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anking" sheetId="1" state="visible" r:id="rId3"/>
    <sheet name="Meses Ranking " sheetId="2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<sst xmlns="http://schemas.openxmlformats.org/spreadsheetml/2006/main" count="94" uniqueCount="93">
  <si>
    <t xml:space="preserve">24-01</t>
  </si>
  <si>
    <t xml:space="preserve">Open Fai2 - Colombiano Primera Valida</t>
  </si>
  <si>
    <t xml:space="preserve">NB</t>
  </si>
  <si>
    <t xml:space="preserve">Total de Mangas</t>
  </si>
  <si>
    <t xml:space="preserve">24-06</t>
  </si>
  <si>
    <t xml:space="preserve">Us Open Of Paragliding - 2024</t>
  </si>
  <si>
    <t xml:space="preserve">https://airtribune.com/us-open-paragliding-2024/results/task6484/comp/overall</t>
  </si>
  <si>
    <t xml:space="preserve">ND</t>
  </si>
  <si>
    <t xml:space="preserve">Total de Mangas con Descartes</t>
  </si>
  <si>
    <t xml:space="preserve">A</t>
  </si>
  <si>
    <t xml:space="preserve">Mangas Nacionales</t>
  </si>
  <si>
    <t xml:space="preserve">B</t>
  </si>
  <si>
    <t xml:space="preserve">Mangas Internacionales</t>
  </si>
  <si>
    <t xml:space="preserve">Piloto</t>
  </si>
  <si>
    <t xml:space="preserve">POS</t>
  </si>
  <si>
    <t xml:space="preserve">Puntos</t>
  </si>
  <si>
    <t xml:space="preserve">23-11 Nirgua</t>
  </si>
  <si>
    <t xml:space="preserve">24-02 Trujillo</t>
  </si>
  <si>
    <t xml:space="preserve">24-03 Tachira</t>
  </si>
  <si>
    <t xml:space="preserve">25-01 Mérida</t>
  </si>
  <si>
    <t xml:space="preserve">25-02 Trujillo</t>
  </si>
  <si>
    <t xml:space="preserve">25-03 Tachira</t>
  </si>
  <si>
    <t xml:space="preserve">Mejores 20 Mangas Nacionales</t>
  </si>
  <si>
    <t xml:space="preserve">Mangas Definitivas del Ranking ( Nacionales + Sustitución de Internacionales)</t>
  </si>
  <si>
    <t xml:space="preserve">Ranking Definitivo</t>
  </si>
  <si>
    <t xml:space="preserve">Alex Popow</t>
  </si>
  <si>
    <t xml:space="preserve">Raul Penso</t>
  </si>
  <si>
    <t xml:space="preserve">Ricardo Navarro</t>
  </si>
  <si>
    <t xml:space="preserve">Gerson Avendano</t>
  </si>
  <si>
    <t xml:space="preserve">Daniel Zaragoza</t>
  </si>
  <si>
    <t xml:space="preserve">Alejandro Alfonzo</t>
  </si>
  <si>
    <t xml:space="preserve">Kliber Pereira</t>
  </si>
  <si>
    <t xml:space="preserve">Carlos Daniel Gomez</t>
  </si>
  <si>
    <t xml:space="preserve">Isaac Michel</t>
  </si>
  <si>
    <t xml:space="preserve">Gabriel Husband</t>
  </si>
  <si>
    <t xml:space="preserve">Luis Gomez</t>
  </si>
  <si>
    <t xml:space="preserve">Luis Pepe Nicoloso</t>
  </si>
  <si>
    <t xml:space="preserve">Norberto Ribeiro</t>
  </si>
  <si>
    <t xml:space="preserve">Marcel Guinand</t>
  </si>
  <si>
    <t xml:space="preserve">Orlando Leyton</t>
  </si>
  <si>
    <t xml:space="preserve">Jose Michel</t>
  </si>
  <si>
    <t xml:space="preserve">Rafael Agular</t>
  </si>
  <si>
    <t xml:space="preserve">Julio Cesar Granado</t>
  </si>
  <si>
    <t xml:space="preserve">Juan Becerra</t>
  </si>
  <si>
    <t xml:space="preserve">Juan Diaz</t>
  </si>
  <si>
    <t xml:space="preserve">Alli Palencia</t>
  </si>
  <si>
    <t xml:space="preserve">Dilan Gutierrez</t>
  </si>
  <si>
    <t xml:space="preserve">Eduardo Mendez</t>
  </si>
  <si>
    <t xml:space="preserve">Rafael Curvelo</t>
  </si>
  <si>
    <t xml:space="preserve">Manuel Lozada</t>
  </si>
  <si>
    <t xml:space="preserve">Cesar Espinoza</t>
  </si>
  <si>
    <t xml:space="preserve">Omar Contreras</t>
  </si>
  <si>
    <t xml:space="preserve">Alberto Ramia Caceres</t>
  </si>
  <si>
    <t xml:space="preserve">Santiago Moser</t>
  </si>
  <si>
    <t xml:space="preserve">Victor Bracamonte</t>
  </si>
  <si>
    <t xml:space="preserve">Miguel Suarez</t>
  </si>
  <si>
    <t xml:space="preserve">Jose Angel Rodriguez</t>
  </si>
  <si>
    <t xml:space="preserve">Benedetto Lombardo</t>
  </si>
  <si>
    <t xml:space="preserve">Jose Ricardo Bannenberg</t>
  </si>
  <si>
    <t xml:space="preserve">Daniel Gomez</t>
  </si>
  <si>
    <t xml:space="preserve">Antonio Ramos</t>
  </si>
  <si>
    <t xml:space="preserve">Miguel Coll</t>
  </si>
  <si>
    <t xml:space="preserve">Luis Bianchi</t>
  </si>
  <si>
    <t xml:space="preserve">Carlos Luis Alvarado</t>
  </si>
  <si>
    <t xml:space="preserve">Ricardo Guinand</t>
  </si>
  <si>
    <t xml:space="preserve">Carlos Ayala</t>
  </si>
  <si>
    <t xml:space="preserve">Roberto Rafael Perez</t>
  </si>
  <si>
    <t xml:space="preserve">Jose Ray</t>
  </si>
  <si>
    <t xml:space="preserve">Ali Crespo</t>
  </si>
  <si>
    <t xml:space="preserve">Rafael Movilla</t>
  </si>
  <si>
    <t xml:space="preserve">Maria Briceño</t>
  </si>
  <si>
    <t xml:space="preserve">Luis Sardi</t>
  </si>
  <si>
    <t xml:space="preserve">Rodrigo Gomez-Ruiz</t>
  </si>
  <si>
    <t xml:space="preserve">Jorge Gabriel Palacios</t>
  </si>
  <si>
    <t xml:space="preserve">Omran Habibe</t>
  </si>
  <si>
    <t xml:space="preserve">Fernando Duque</t>
  </si>
  <si>
    <t xml:space="preserve">Cristobal Marten </t>
  </si>
  <si>
    <t xml:space="preserve">Ali Beltran</t>
  </si>
  <si>
    <t xml:space="preserve">Carlos Rodriguez</t>
  </si>
  <si>
    <t xml:space="preserve">Jose Vetancourt</t>
  </si>
  <si>
    <t xml:space="preserve">Douglas Pridham</t>
  </si>
  <si>
    <t xml:space="preserve">Jhon Luis Contreras Leon</t>
  </si>
  <si>
    <t xml:space="preserve">Ángel David Vargas Quintero</t>
  </si>
  <si>
    <t xml:space="preserve">Jose Di Prima</t>
  </si>
  <si>
    <t xml:space="preserve">Jose Manuel Vilariño</t>
  </si>
  <si>
    <t xml:space="preserve">Jennifer Ochoa Navas</t>
  </si>
  <si>
    <t xml:space="preserve">Manuel Dasilva</t>
  </si>
  <si>
    <t xml:space="preserve">Wender Sarmiento</t>
  </si>
  <si>
    <t xml:space="preserve">Gerardo Alvarez</t>
  </si>
  <si>
    <t xml:space="preserve">Julio Barraez</t>
  </si>
  <si>
    <t xml:space="preserve">N</t>
  </si>
  <si>
    <t xml:space="preserve">Mes</t>
  </si>
  <si>
    <t xml:space="preserve">Año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</si>
</sst>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"/>
    <numFmt numFmtId="166" formatCode="yyyy\-mm\-dd"/>
    <numFmt numFmtId="167" formatCode="#,##0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Nimbus Sans Narrow"/>
      <family val="2"/>
      <charset val="1"/>
    </font>
    <font>
      <sz val="10"/>
      <name val="Nimbus Sans Narrow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FF4000"/>
        <bgColor rgb="FFFF0000"/>
      </patternFill>
    </fill>
    <fill>
      <patternFill patternType="solid">
        <fgColor rgb="FF999999"/>
        <bgColor rgb="FF808080"/>
      </patternFill>
    </fill>
    <fill>
      <patternFill patternType="solid">
        <fgColor rgb="FFF6F9D4"/>
        <bgColor rgb="FFFFFFFF"/>
      </patternFill>
    </fill>
    <fill>
      <patternFill patternType="solid">
        <fgColor rgb="FFB7B3CA"/>
        <bgColor rgb="FFB2B2B2"/>
      </patternFill>
    </fill>
    <fill>
      <patternFill patternType="solid">
        <fgColor rgb="FFAFD095"/>
        <bgColor rgb="FFB2B2B2"/>
      </patternFill>
    </fill>
    <fill>
      <patternFill patternType="solid">
        <fgColor rgb="FFFFFF00"/>
        <bgColor rgb="FFFFFF00"/>
      </patternFill>
    </fill>
    <fill>
      <patternFill patternType="solid">
        <fgColor rgb="FFFFDBB6"/>
        <bgColor rgb="FFFFD7D7"/>
      </patternFill>
    </fill>
    <fill>
      <patternFill patternType="solid">
        <fgColor rgb="FFFFD7D7"/>
        <bgColor rgb="FFFFDBB6"/>
      </patternFill>
    </fill>
    <fill>
      <patternFill patternType="solid">
        <fgColor rgb="FFB2B2B2"/>
        <bgColor rgb="FFB7B3CA"/>
      </patternFill>
    </fill>
    <fill>
      <patternFill patternType="solid">
        <fgColor rgb="FFE8F2A1"/>
        <bgColor rgb="FFF6F9D4"/>
      </patternFill>
    </fill>
    <fill>
      <patternFill patternType="solid">
        <fgColor rgb="FF81D41A"/>
        <bgColor rgb="FFAFD095"/>
      </patternFill>
    </fill>
    <fill>
      <patternFill patternType="solid">
        <fgColor rgb="FFFFFFFF"/>
        <bgColor rgb="FFF6F9D4"/>
      </patternFill>
    </fill>
    <fill>
      <patternFill patternType="solid">
        <fgColor rgb="FF000000"/>
        <bgColor rgb="FF003300"/>
      </patternFill>
    </fill>
  </fills>
  <borders count="10">
    <border diagonalUp="false" diagonalDown="false">
      <left/>
      <right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1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1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8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9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9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11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11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11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1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1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1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3CA"/>
      <rgbColor rgb="FF808080"/>
      <rgbColor rgb="FFB2B2B2"/>
      <rgbColor rgb="FF993366"/>
      <rgbColor rgb="FFF6F9D4"/>
      <rgbColor rgb="FFCCFFFF"/>
      <rgbColor rgb="FF660066"/>
      <rgbColor rgb="FFFF8080"/>
      <rgbColor rgb="FF0066CC"/>
      <rgbColor rgb="FFFFD7D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8F2A1"/>
      <rgbColor rgb="FFAFD095"/>
      <rgbColor rgb="FFFF99CC"/>
      <rgbColor rgb="FFCC99FF"/>
      <rgbColor rgb="FFFFDBB6"/>
      <rgbColor rgb="FF3366FF"/>
      <rgbColor rgb="FF33CCCC"/>
      <rgbColor rgb="FF81D41A"/>
      <rgbColor rgb="FFFFCC00"/>
      <rgbColor rgb="FFFF9900"/>
      <rgbColor rgb="FFFF40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7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A4" activeCellId="0" sqref="A4"/>
    </sheetView>
  </sheetViews>
  <sheetFormatPr defaultColWidth="11.70703125" defaultRowHeight="12.8" zeroHeight="false" outlineLevelRow="0" outlineLevelCol="0"/>
  <cols>
    <col collapsed="false" customWidth="true" hidden="false" outlineLevel="0" max="1" min="1" style="1" width="21.07"/>
    <col collapsed="false" customWidth="true" hidden="false" outlineLevel="0" max="2" min="2" style="2" width="4.73"/>
    <col collapsed="false" customWidth="true" hidden="false" outlineLevel="0" max="3" min="3" style="2" width="9.6"/>
    <col collapsed="false" customWidth="true" hidden="false" outlineLevel="0" max="23" min="4" style="1" width="5.38"/>
    <col collapsed="false" customWidth="true" hidden="false" outlineLevel="0" max="28" min="24" style="1" width="6.19"/>
    <col collapsed="false" customWidth="true" hidden="false" outlineLevel="0" max="53" min="29" style="1" width="5.56"/>
    <col collapsed="false" customWidth="true" hidden="false" outlineLevel="0" max="54" min="54" style="1" width="5.38"/>
    <col collapsed="false" customWidth="true" hidden="false" outlineLevel="0" max="55" min="55" style="2" width="5.38"/>
    <col collapsed="false" customWidth="true" hidden="false" outlineLevel="0" max="62" min="56" style="1" width="5.38"/>
    <col collapsed="false" customWidth="true" hidden="false" outlineLevel="0" max="83" min="63" style="1" width="6.12"/>
    <col collapsed="false" customWidth="true" hidden="false" outlineLevel="0" max="84" min="84" style="2" width="7.78"/>
    <col collapsed="false" customWidth="false" hidden="false" outlineLevel="0" max="773" min="85" style="1" width="11.7"/>
    <col collapsed="false" customWidth="true" hidden="false" outlineLevel="0" max="868" min="774" style="1" width="11.52"/>
    <col collapsed="false" customWidth="false" hidden="false" outlineLevel="0" max="16050" min="869" style="1" width="11.7"/>
    <col collapsed="false" customWidth="true" hidden="false" outlineLevel="0" max="16054" min="16051" style="1" width="11.53"/>
    <col collapsed="false" customWidth="true" hidden="false" outlineLevel="0" max="16144" min="16055" style="3" width="11.53"/>
    <col collapsed="false" customWidth="true" hidden="false" outlineLevel="0" max="16382" min="16145" style="1" width="11.53"/>
    <col collapsed="false" customWidth="true" hidden="false" outlineLevel="0" max="16384" min="16383" style="3" width="11.53"/>
  </cols>
  <sheetData>
    <row r="1" customFormat="false" ht="12.8" hidden="false" customHeight="false" outlineLevel="0" collapsed="false"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4"/>
      <c r="AI1" s="5"/>
      <c r="AJ1" s="6"/>
      <c r="AK1" s="6"/>
      <c r="AL1" s="6"/>
      <c r="AM1" s="6"/>
      <c r="AN1" s="6"/>
      <c r="BB1" s="7" t="s">
        <v>0</v>
      </c>
      <c r="BC1" s="8" t="s">
        <v>1</v>
      </c>
      <c r="BD1" s="8"/>
      <c r="BE1" s="8"/>
      <c r="BF1" s="8"/>
      <c r="BG1" s="8"/>
      <c r="BH1" s="8"/>
      <c r="BI1" s="8"/>
      <c r="BJ1" s="8"/>
      <c r="BK1" s="8"/>
    </row>
    <row r="2" customFormat="false" ht="12.8" hidden="false" customHeight="false" outlineLevel="0" collapsed="false"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4" t="s">
        <v>2</v>
      </c>
      <c r="AI2" s="5" t="n">
        <v>30</v>
      </c>
      <c r="AJ2" s="6" t="s">
        <v>3</v>
      </c>
      <c r="AK2" s="6"/>
      <c r="AL2" s="6"/>
      <c r="AM2" s="6"/>
      <c r="AN2" s="6"/>
      <c r="BB2" s="7" t="s">
        <v>4</v>
      </c>
      <c r="BC2" s="9" t="s">
        <v>5</v>
      </c>
      <c r="BD2" s="9"/>
      <c r="BE2" s="9"/>
      <c r="BF2" s="9"/>
      <c r="BG2" s="9"/>
      <c r="BH2" s="9"/>
      <c r="BI2" s="9"/>
      <c r="BJ2" s="9"/>
      <c r="BK2" s="9" t="s">
        <v>6</v>
      </c>
    </row>
    <row r="3" customFormat="false" ht="12.8" hidden="false" customHeight="false" outlineLevel="0" collapsed="false"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4" t="s">
        <v>7</v>
      </c>
      <c r="AI3" s="5" t="n">
        <f aca="false">ROUNDUP(AI2*2/3,0)</f>
        <v>20</v>
      </c>
      <c r="AJ3" s="6" t="s">
        <v>8</v>
      </c>
      <c r="AK3" s="6"/>
      <c r="AL3" s="6"/>
      <c r="AM3" s="6"/>
      <c r="AN3" s="6"/>
      <c r="BB3" s="2"/>
      <c r="BC3" s="6"/>
      <c r="BD3" s="6"/>
      <c r="BE3" s="6"/>
      <c r="BF3" s="6"/>
      <c r="BG3" s="6"/>
      <c r="BH3" s="6"/>
      <c r="BI3" s="6"/>
      <c r="BJ3" s="6"/>
      <c r="BK3" s="6"/>
    </row>
    <row r="4" customFormat="false" ht="14.75" hidden="false" customHeight="true" outlineLevel="0" collapsed="false"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4" t="s">
        <v>9</v>
      </c>
      <c r="AI4" s="5" t="n">
        <f aca="false">ROUNDUP(AI3/2,0)+1</f>
        <v>11</v>
      </c>
      <c r="AJ4" s="6" t="s">
        <v>10</v>
      </c>
      <c r="AK4" s="6"/>
      <c r="AL4" s="6"/>
      <c r="AM4" s="6"/>
      <c r="AN4" s="6"/>
      <c r="BB4" s="10"/>
      <c r="BC4" s="6"/>
      <c r="BD4" s="6"/>
      <c r="BE4" s="6"/>
      <c r="BF4" s="6"/>
      <c r="BG4" s="6"/>
      <c r="BH4" s="6"/>
      <c r="BI4" s="6"/>
      <c r="BJ4" s="6"/>
      <c r="BK4" s="6"/>
    </row>
    <row r="5" customFormat="false" ht="12.8" hidden="false" customHeight="false" outlineLevel="0" collapsed="false"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4" t="s">
        <v>11</v>
      </c>
      <c r="AI5" s="5" t="n">
        <f aca="false">AI3-AI4</f>
        <v>9</v>
      </c>
      <c r="AJ5" s="6" t="s">
        <v>12</v>
      </c>
      <c r="AK5" s="6"/>
      <c r="AL5" s="6"/>
      <c r="AM5" s="6"/>
      <c r="AN5" s="6"/>
      <c r="BB5" s="2"/>
      <c r="BC5" s="6"/>
      <c r="BD5" s="6"/>
      <c r="BE5" s="6"/>
      <c r="BF5" s="6"/>
      <c r="BG5" s="6"/>
      <c r="BH5" s="6"/>
      <c r="BI5" s="6"/>
      <c r="BJ5" s="6"/>
      <c r="BK5" s="6"/>
    </row>
    <row r="6" customFormat="false" ht="12.8" hidden="false" customHeight="false" outlineLevel="0" collapsed="false"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4"/>
      <c r="AI6" s="5"/>
      <c r="AJ6" s="6"/>
      <c r="AK6" s="6"/>
      <c r="AL6" s="6"/>
      <c r="AM6" s="6"/>
      <c r="AN6" s="6"/>
      <c r="BB6" s="2"/>
      <c r="BC6" s="11"/>
      <c r="BD6" s="11"/>
      <c r="BE6" s="11"/>
      <c r="BF6" s="11"/>
      <c r="BG6" s="11"/>
      <c r="BH6" s="11"/>
      <c r="BI6" s="11"/>
      <c r="BJ6" s="11"/>
      <c r="BK6" s="11"/>
    </row>
    <row r="7" customFormat="false" ht="12.8" hidden="false" customHeight="false" outlineLevel="0" collapsed="false"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4"/>
      <c r="AI7" s="5"/>
      <c r="AJ7" s="6"/>
      <c r="AK7" s="6"/>
      <c r="AL7" s="6"/>
      <c r="AM7" s="6"/>
      <c r="AN7" s="6"/>
      <c r="BB7" s="12"/>
      <c r="BC7" s="13"/>
      <c r="BD7" s="13"/>
      <c r="BE7" s="13"/>
      <c r="BF7" s="13"/>
      <c r="BG7" s="13"/>
      <c r="BH7" s="13"/>
      <c r="BI7" s="13"/>
      <c r="BJ7" s="13"/>
      <c r="BK7" s="13"/>
    </row>
    <row r="8" customFormat="false" ht="12.8" hidden="false" customHeight="true" outlineLevel="0" collapsed="false">
      <c r="A8" s="14" t="s">
        <v>13</v>
      </c>
      <c r="B8" s="14" t="s">
        <v>14</v>
      </c>
      <c r="C8" s="14" t="s">
        <v>15</v>
      </c>
      <c r="D8" s="15" t="s">
        <v>16</v>
      </c>
      <c r="E8" s="15"/>
      <c r="F8" s="15"/>
      <c r="G8" s="15"/>
      <c r="H8" s="15"/>
      <c r="I8" s="16" t="s">
        <v>17</v>
      </c>
      <c r="J8" s="16"/>
      <c r="K8" s="16"/>
      <c r="L8" s="16"/>
      <c r="M8" s="16"/>
      <c r="N8" s="17" t="s">
        <v>18</v>
      </c>
      <c r="O8" s="17"/>
      <c r="P8" s="17"/>
      <c r="Q8" s="17"/>
      <c r="R8" s="17"/>
      <c r="S8" s="17"/>
      <c r="T8" s="17"/>
      <c r="U8" s="18" t="s">
        <v>19</v>
      </c>
      <c r="V8" s="18"/>
      <c r="W8" s="18"/>
      <c r="X8" s="19" t="s">
        <v>20</v>
      </c>
      <c r="Y8" s="19"/>
      <c r="Z8" s="19"/>
      <c r="AA8" s="19"/>
      <c r="AB8" s="19"/>
      <c r="AC8" s="20" t="s">
        <v>21</v>
      </c>
      <c r="AD8" s="20"/>
      <c r="AE8" s="20"/>
      <c r="AF8" s="20"/>
      <c r="AG8" s="20"/>
      <c r="AH8" s="21" t="s">
        <v>22</v>
      </c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14"/>
      <c r="AY8" s="14"/>
      <c r="AZ8" s="14"/>
      <c r="BA8" s="22"/>
      <c r="BB8" s="23" t="s">
        <v>12</v>
      </c>
      <c r="BC8" s="23"/>
      <c r="BD8" s="23"/>
      <c r="BE8" s="23"/>
      <c r="BF8" s="23"/>
      <c r="BG8" s="23"/>
      <c r="BH8" s="23"/>
      <c r="BI8" s="23"/>
      <c r="BJ8" s="23"/>
      <c r="BK8" s="23"/>
      <c r="BL8" s="24" t="s">
        <v>23</v>
      </c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5" t="s">
        <v>24</v>
      </c>
    </row>
    <row r="9" s="2" customFormat="true" ht="12.8" hidden="false" customHeight="false" outlineLevel="0" collapsed="false">
      <c r="A9" s="14"/>
      <c r="B9" s="14"/>
      <c r="C9" s="14"/>
      <c r="D9" s="26" t="n">
        <v>1</v>
      </c>
      <c r="E9" s="27" t="n">
        <f aca="false">D9+1</f>
        <v>2</v>
      </c>
      <c r="F9" s="27" t="n">
        <f aca="false">E9+1</f>
        <v>3</v>
      </c>
      <c r="G9" s="27" t="n">
        <f aca="false">F9+1</f>
        <v>4</v>
      </c>
      <c r="H9" s="27" t="n">
        <f aca="false">G9+1</f>
        <v>5</v>
      </c>
      <c r="I9" s="27" t="n">
        <f aca="false">H9+1</f>
        <v>6</v>
      </c>
      <c r="J9" s="27" t="n">
        <f aca="false">I9+1</f>
        <v>7</v>
      </c>
      <c r="K9" s="27" t="n">
        <f aca="false">J9+1</f>
        <v>8</v>
      </c>
      <c r="L9" s="27" t="n">
        <f aca="false">K9+1</f>
        <v>9</v>
      </c>
      <c r="M9" s="27" t="n">
        <f aca="false">L9+1</f>
        <v>10</v>
      </c>
      <c r="N9" s="27" t="n">
        <f aca="false">M9+1</f>
        <v>11</v>
      </c>
      <c r="O9" s="27" t="n">
        <f aca="false">N9+1</f>
        <v>12</v>
      </c>
      <c r="P9" s="27" t="n">
        <f aca="false">O9+1</f>
        <v>13</v>
      </c>
      <c r="Q9" s="27" t="n">
        <f aca="false">P9+1</f>
        <v>14</v>
      </c>
      <c r="R9" s="27" t="n">
        <f aca="false">Q9+1</f>
        <v>15</v>
      </c>
      <c r="S9" s="27" t="n">
        <f aca="false">R9+1</f>
        <v>16</v>
      </c>
      <c r="T9" s="27" t="n">
        <f aca="false">S9+1</f>
        <v>17</v>
      </c>
      <c r="U9" s="27" t="n">
        <f aca="false">T9+1</f>
        <v>18</v>
      </c>
      <c r="V9" s="27" t="n">
        <f aca="false">U9+1</f>
        <v>19</v>
      </c>
      <c r="W9" s="27" t="n">
        <f aca="false">V9+1</f>
        <v>20</v>
      </c>
      <c r="X9" s="27" t="n">
        <f aca="false">W9+1</f>
        <v>21</v>
      </c>
      <c r="Y9" s="27" t="n">
        <f aca="false">X9+1</f>
        <v>22</v>
      </c>
      <c r="Z9" s="27" t="n">
        <f aca="false">Y9+1</f>
        <v>23</v>
      </c>
      <c r="AA9" s="27" t="n">
        <f aca="false">Z9+1</f>
        <v>24</v>
      </c>
      <c r="AB9" s="27" t="n">
        <f aca="false">AA9+1</f>
        <v>25</v>
      </c>
      <c r="AC9" s="27" t="n">
        <f aca="false">AB9+1</f>
        <v>26</v>
      </c>
      <c r="AD9" s="27" t="n">
        <f aca="false">AC9+1</f>
        <v>27</v>
      </c>
      <c r="AE9" s="27" t="n">
        <f aca="false">AD9+1</f>
        <v>28</v>
      </c>
      <c r="AF9" s="27" t="n">
        <f aca="false">AE9+1</f>
        <v>29</v>
      </c>
      <c r="AG9" s="28" t="n">
        <f aca="false">AF9+1</f>
        <v>30</v>
      </c>
      <c r="AH9" s="26" t="n">
        <v>1</v>
      </c>
      <c r="AI9" s="27" t="n">
        <f aca="false">AH9+1</f>
        <v>2</v>
      </c>
      <c r="AJ9" s="27" t="n">
        <f aca="false">AI9+1</f>
        <v>3</v>
      </c>
      <c r="AK9" s="27" t="n">
        <f aca="false">AJ9+1</f>
        <v>4</v>
      </c>
      <c r="AL9" s="27" t="n">
        <f aca="false">AK9+1</f>
        <v>5</v>
      </c>
      <c r="AM9" s="27" t="n">
        <f aca="false">AL9+1</f>
        <v>6</v>
      </c>
      <c r="AN9" s="27" t="n">
        <f aca="false">AM9+1</f>
        <v>7</v>
      </c>
      <c r="AO9" s="27" t="n">
        <f aca="false">AN9+1</f>
        <v>8</v>
      </c>
      <c r="AP9" s="27" t="n">
        <f aca="false">AO9+1</f>
        <v>9</v>
      </c>
      <c r="AQ9" s="27" t="n">
        <f aca="false">AP9+1</f>
        <v>10</v>
      </c>
      <c r="AR9" s="27" t="n">
        <f aca="false">AQ9+1</f>
        <v>11</v>
      </c>
      <c r="AS9" s="27" t="n">
        <f aca="false">AR9+1</f>
        <v>12</v>
      </c>
      <c r="AT9" s="27" t="n">
        <f aca="false">AS9+1</f>
        <v>13</v>
      </c>
      <c r="AU9" s="27" t="n">
        <f aca="false">AT9+1</f>
        <v>14</v>
      </c>
      <c r="AV9" s="27" t="n">
        <f aca="false">AU9+1</f>
        <v>15</v>
      </c>
      <c r="AW9" s="27" t="n">
        <f aca="false">AV9+1</f>
        <v>16</v>
      </c>
      <c r="AX9" s="27" t="n">
        <f aca="false">AW9+1</f>
        <v>17</v>
      </c>
      <c r="AY9" s="27" t="n">
        <f aca="false">AX9+1</f>
        <v>18</v>
      </c>
      <c r="AZ9" s="27" t="n">
        <f aca="false">AY9+1</f>
        <v>19</v>
      </c>
      <c r="BA9" s="28" t="n">
        <f aca="false">AZ9+1</f>
        <v>20</v>
      </c>
      <c r="BB9" s="26" t="n">
        <v>1</v>
      </c>
      <c r="BC9" s="27" t="n">
        <v>2</v>
      </c>
      <c r="BD9" s="27" t="n">
        <v>3</v>
      </c>
      <c r="BE9" s="27" t="n">
        <v>4</v>
      </c>
      <c r="BF9" s="27" t="n">
        <v>5</v>
      </c>
      <c r="BG9" s="27" t="n">
        <v>6</v>
      </c>
      <c r="BH9" s="27" t="n">
        <v>7</v>
      </c>
      <c r="BI9" s="27" t="n">
        <v>8</v>
      </c>
      <c r="BJ9" s="27" t="n">
        <v>9</v>
      </c>
      <c r="BK9" s="27" t="n">
        <v>10</v>
      </c>
      <c r="BL9" s="29" t="n">
        <v>1</v>
      </c>
      <c r="BM9" s="30" t="n">
        <v>2</v>
      </c>
      <c r="BN9" s="30" t="n">
        <v>3</v>
      </c>
      <c r="BO9" s="30" t="n">
        <v>4</v>
      </c>
      <c r="BP9" s="30" t="n">
        <v>5</v>
      </c>
      <c r="BQ9" s="30" t="n">
        <v>6</v>
      </c>
      <c r="BR9" s="30" t="n">
        <v>7</v>
      </c>
      <c r="BS9" s="30" t="n">
        <v>8</v>
      </c>
      <c r="BT9" s="30" t="n">
        <v>9</v>
      </c>
      <c r="BU9" s="30" t="n">
        <v>10</v>
      </c>
      <c r="BV9" s="30" t="n">
        <v>11</v>
      </c>
      <c r="BW9" s="30" t="n">
        <v>12</v>
      </c>
      <c r="BX9" s="30" t="n">
        <v>13</v>
      </c>
      <c r="BY9" s="30" t="n">
        <v>14</v>
      </c>
      <c r="BZ9" s="30" t="n">
        <v>15</v>
      </c>
      <c r="CA9" s="30" t="n">
        <v>16</v>
      </c>
      <c r="CB9" s="30" t="n">
        <v>17</v>
      </c>
      <c r="CC9" s="30" t="n">
        <v>18</v>
      </c>
      <c r="CD9" s="30" t="n">
        <v>19</v>
      </c>
      <c r="CE9" s="31" t="n">
        <v>20</v>
      </c>
      <c r="CF9" s="25"/>
      <c r="WSM9" s="32"/>
      <c r="WSN9" s="32"/>
      <c r="WSO9" s="32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XFC9" s="3"/>
      <c r="XFD9" s="3"/>
    </row>
    <row r="10" customFormat="false" ht="12.8" hidden="false" customHeight="false" outlineLevel="0" collapsed="false">
      <c r="A10" s="33" t="s">
        <v>25</v>
      </c>
      <c r="B10" s="34" t="n">
        <v>1</v>
      </c>
      <c r="C10" s="35" t="n">
        <f aca="false">CF10</f>
        <v>18968.7</v>
      </c>
      <c r="D10" s="36"/>
      <c r="E10" s="37"/>
      <c r="F10" s="37"/>
      <c r="G10" s="37"/>
      <c r="H10" s="37"/>
      <c r="I10" s="38" t="n">
        <v>966.2</v>
      </c>
      <c r="J10" s="38" t="n">
        <v>700.3</v>
      </c>
      <c r="K10" s="38" t="n">
        <v>972.4</v>
      </c>
      <c r="L10" s="38" t="n">
        <v>1000</v>
      </c>
      <c r="M10" s="38" t="n">
        <v>971.8</v>
      </c>
      <c r="N10" s="39" t="n">
        <v>992.8</v>
      </c>
      <c r="O10" s="39" t="n">
        <v>987.2</v>
      </c>
      <c r="P10" s="39" t="n">
        <v>31.6</v>
      </c>
      <c r="Q10" s="39" t="n">
        <v>981.3</v>
      </c>
      <c r="R10" s="39" t="n">
        <v>966.4</v>
      </c>
      <c r="S10" s="39" t="n">
        <v>955.2</v>
      </c>
      <c r="T10" s="39" t="n">
        <v>966.6</v>
      </c>
      <c r="U10" s="37"/>
      <c r="V10" s="37"/>
      <c r="W10" s="37"/>
      <c r="X10" s="40" t="n">
        <v>997.6</v>
      </c>
      <c r="Y10" s="40" t="n">
        <v>885</v>
      </c>
      <c r="Z10" s="40" t="n">
        <v>881.1</v>
      </c>
      <c r="AA10" s="40" t="n">
        <v>1000</v>
      </c>
      <c r="AB10" s="40" t="n">
        <v>904.2</v>
      </c>
      <c r="AC10" s="41" t="n">
        <v>988.7</v>
      </c>
      <c r="AD10" s="41" t="n">
        <v>1000</v>
      </c>
      <c r="AE10" s="41" t="n">
        <v>266.8</v>
      </c>
      <c r="AF10" s="41" t="n">
        <v>1000</v>
      </c>
      <c r="AG10" s="42" t="n">
        <v>851.9</v>
      </c>
      <c r="AH10" s="36" t="n">
        <f aca="false">IF(ISNUMBER(LARGE($D10:$AG10,AH$9)),LARGE($D10:$AG10,AH$9),"")</f>
        <v>1000</v>
      </c>
      <c r="AI10" s="37" t="n">
        <f aca="false">IF(ISNUMBER(LARGE($D10:$AG10,AI$9)),LARGE($D10:$AG10,AI$9),"")</f>
        <v>1000</v>
      </c>
      <c r="AJ10" s="37" t="n">
        <f aca="false">IF(ISNUMBER(LARGE($D10:$AG10,AJ$9)),LARGE($D10:$AG10,AJ$9),"")</f>
        <v>1000</v>
      </c>
      <c r="AK10" s="37" t="n">
        <f aca="false">IF(ISNUMBER(LARGE($D10:$AG10,AK$9)),LARGE($D10:$AG10,AK$9),"")</f>
        <v>1000</v>
      </c>
      <c r="AL10" s="37" t="n">
        <f aca="false">IF(ISNUMBER(LARGE($D10:$AG10,AL$9)),LARGE($D10:$AG10,AL$9),"")</f>
        <v>997.6</v>
      </c>
      <c r="AM10" s="37" t="n">
        <f aca="false">IF(ISNUMBER(LARGE($D10:$AG10,AM$9)),LARGE($D10:$AG10,AM$9),"")</f>
        <v>992.8</v>
      </c>
      <c r="AN10" s="37" t="n">
        <f aca="false">IF(ISNUMBER(LARGE($D10:$AG10,AN$9)),LARGE($D10:$AG10,AN$9),"")</f>
        <v>988.7</v>
      </c>
      <c r="AO10" s="37" t="n">
        <f aca="false">IF(ISNUMBER(LARGE($D10:$AG10,AO$9)),LARGE($D10:$AG10,AO$9),"")</f>
        <v>987.2</v>
      </c>
      <c r="AP10" s="37" t="n">
        <f aca="false">IF(ISNUMBER(LARGE($D10:$AG10,AP$9)),LARGE($D10:$AG10,AP$9),"")</f>
        <v>981.3</v>
      </c>
      <c r="AQ10" s="37" t="n">
        <f aca="false">IF(ISNUMBER(LARGE($D10:$AG10,AQ$9)),LARGE($D10:$AG10,AQ$9),"")</f>
        <v>972.4</v>
      </c>
      <c r="AR10" s="37" t="n">
        <f aca="false">IF(ISNUMBER(LARGE($D10:$AG10,AR$9)),LARGE($D10:$AG10,AR$9),"")</f>
        <v>971.8</v>
      </c>
      <c r="AS10" s="37" t="n">
        <f aca="false">IF(ISNUMBER(LARGE($D10:$AG10,AS$9)),LARGE($D10:$AG10,AS$9),"")</f>
        <v>966.6</v>
      </c>
      <c r="AT10" s="37" t="n">
        <f aca="false">IF(ISNUMBER(LARGE($D10:$AG10,AT$9)),LARGE($D10:$AG10,AT$9),"")</f>
        <v>966.4</v>
      </c>
      <c r="AU10" s="37" t="n">
        <f aca="false">IF(ISNUMBER(LARGE($D10:$AG10,AU$9)),LARGE($D10:$AG10,AU$9),"")</f>
        <v>966.2</v>
      </c>
      <c r="AV10" s="37" t="n">
        <f aca="false">IF(ISNUMBER(LARGE($D10:$AG10,AV$9)),LARGE($D10:$AG10,AV$9),"")</f>
        <v>955.2</v>
      </c>
      <c r="AW10" s="37" t="n">
        <f aca="false">IF(ISNUMBER(LARGE($D10:$AG10,AW$9)),LARGE($D10:$AG10,AW$9),"")</f>
        <v>904.2</v>
      </c>
      <c r="AX10" s="37" t="n">
        <f aca="false">IF(ISNUMBER(LARGE($D10:$AG10,AX$9)),LARGE($D10:$AG10,AX$9),"")</f>
        <v>885</v>
      </c>
      <c r="AY10" s="37" t="n">
        <f aca="false">IF(ISNUMBER(LARGE($D10:$AG10,AY$9)),LARGE($D10:$AG10,AY$9),"")</f>
        <v>881.1</v>
      </c>
      <c r="AZ10" s="37" t="n">
        <f aca="false">IF(ISNUMBER(LARGE($D10:$AG10,AZ$9)),LARGE($D10:$AG10,AZ$9),"")</f>
        <v>851.9</v>
      </c>
      <c r="BA10" s="43" t="n">
        <f aca="false">IF(ISNUMBER(LARGE($D10:$AG10,BA$9)),LARGE($D10:$AG10,BA$9),"")</f>
        <v>700.3</v>
      </c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44" t="n">
        <f aca="false">AH10</f>
        <v>1000</v>
      </c>
      <c r="BM10" s="45" t="n">
        <f aca="false">AI10</f>
        <v>1000</v>
      </c>
      <c r="BN10" s="45" t="n">
        <f aca="false">AJ10</f>
        <v>1000</v>
      </c>
      <c r="BO10" s="45" t="n">
        <f aca="false">AK10</f>
        <v>1000</v>
      </c>
      <c r="BP10" s="45" t="n">
        <f aca="false">AL10</f>
        <v>997.6</v>
      </c>
      <c r="BQ10" s="45" t="n">
        <f aca="false">AM10</f>
        <v>992.8</v>
      </c>
      <c r="BR10" s="45" t="n">
        <f aca="false">AN10</f>
        <v>988.7</v>
      </c>
      <c r="BS10" s="45" t="n">
        <f aca="false">AO10</f>
        <v>987.2</v>
      </c>
      <c r="BT10" s="45" t="n">
        <f aca="false">AP10</f>
        <v>981.3</v>
      </c>
      <c r="BU10" s="45" t="n">
        <f aca="false">AQ10</f>
        <v>972.4</v>
      </c>
      <c r="BV10" s="45" t="n">
        <f aca="false">AR10</f>
        <v>971.8</v>
      </c>
      <c r="BW10" s="45" t="n">
        <v>966.6</v>
      </c>
      <c r="BX10" s="45" t="n">
        <v>966.4</v>
      </c>
      <c r="BY10" s="45" t="n">
        <v>966.2</v>
      </c>
      <c r="BZ10" s="45" t="n">
        <v>955.2</v>
      </c>
      <c r="CA10" s="45" t="n">
        <v>904.2</v>
      </c>
      <c r="CB10" s="45" t="n">
        <v>885</v>
      </c>
      <c r="CC10" s="45" t="n">
        <v>881.1</v>
      </c>
      <c r="CD10" s="45" t="n">
        <v>851.9</v>
      </c>
      <c r="CE10" s="45" t="n">
        <v>700.3</v>
      </c>
      <c r="CF10" s="46" t="n">
        <f aca="false">SUM(BL10:CE10)</f>
        <v>18968.7</v>
      </c>
    </row>
    <row r="11" customFormat="false" ht="12.8" hidden="false" customHeight="false" outlineLevel="0" collapsed="false">
      <c r="A11" s="33" t="s">
        <v>26</v>
      </c>
      <c r="B11" s="34" t="n">
        <f aca="false">B10+1</f>
        <v>2</v>
      </c>
      <c r="C11" s="35" t="n">
        <f aca="false">CF11</f>
        <v>18110.3</v>
      </c>
      <c r="D11" s="47" t="n">
        <v>548.4</v>
      </c>
      <c r="E11" s="48" t="n">
        <v>546.6</v>
      </c>
      <c r="F11" s="48" t="n">
        <v>977.7</v>
      </c>
      <c r="G11" s="48" t="n">
        <v>630.7</v>
      </c>
      <c r="H11" s="48" t="n">
        <v>101.1</v>
      </c>
      <c r="I11" s="38" t="n">
        <v>999.2</v>
      </c>
      <c r="J11" s="38" t="n">
        <v>1000</v>
      </c>
      <c r="K11" s="38" t="n">
        <v>104.9</v>
      </c>
      <c r="L11" s="37"/>
      <c r="M11" s="37"/>
      <c r="N11" s="37"/>
      <c r="O11" s="37"/>
      <c r="P11" s="37"/>
      <c r="Q11" s="37"/>
      <c r="R11" s="39" t="n">
        <v>972.3</v>
      </c>
      <c r="S11" s="39" t="n">
        <v>939.8</v>
      </c>
      <c r="T11" s="39" t="n">
        <v>1000</v>
      </c>
      <c r="U11" s="49" t="n">
        <v>951.5</v>
      </c>
      <c r="V11" s="49" t="n">
        <v>1000</v>
      </c>
      <c r="W11" s="49" t="n">
        <v>1000</v>
      </c>
      <c r="X11" s="40" t="n">
        <v>969.8</v>
      </c>
      <c r="Y11" s="40" t="n">
        <v>893</v>
      </c>
      <c r="Z11" s="40" t="n">
        <v>847.5</v>
      </c>
      <c r="AA11" s="40" t="n">
        <v>971.4</v>
      </c>
      <c r="AB11" s="40" t="n">
        <v>145.8</v>
      </c>
      <c r="AC11" s="37"/>
      <c r="AD11" s="37"/>
      <c r="AE11" s="37"/>
      <c r="AF11" s="37"/>
      <c r="AG11" s="43"/>
      <c r="AH11" s="36" t="n">
        <f aca="false">IF(ISNUMBER(LARGE($D11:$AG11,AH$9)),LARGE($D11:$AG11,AH$9),"")</f>
        <v>1000</v>
      </c>
      <c r="AI11" s="37" t="n">
        <f aca="false">IF(ISNUMBER(LARGE($D11:$AG11,AI$9)),LARGE($D11:$AG11,AI$9),"")</f>
        <v>1000</v>
      </c>
      <c r="AJ11" s="37" t="n">
        <f aca="false">IF(ISNUMBER(LARGE($D11:$AG11,AJ$9)),LARGE($D11:$AG11,AJ$9),"")</f>
        <v>1000</v>
      </c>
      <c r="AK11" s="37" t="n">
        <f aca="false">IF(ISNUMBER(LARGE($D11:$AG11,AK$9)),LARGE($D11:$AG11,AK$9),"")</f>
        <v>1000</v>
      </c>
      <c r="AL11" s="37" t="n">
        <f aca="false">IF(ISNUMBER(LARGE($D11:$AG11,AL$9)),LARGE($D11:$AG11,AL$9),"")</f>
        <v>999.2</v>
      </c>
      <c r="AM11" s="37" t="n">
        <f aca="false">IF(ISNUMBER(LARGE($D11:$AG11,AM$9)),LARGE($D11:$AG11,AM$9),"")</f>
        <v>977.7</v>
      </c>
      <c r="AN11" s="37" t="n">
        <f aca="false">IF(ISNUMBER(LARGE($D11:$AG11,AN$9)),LARGE($D11:$AG11,AN$9),"")</f>
        <v>972.3</v>
      </c>
      <c r="AO11" s="37" t="n">
        <f aca="false">IF(ISNUMBER(LARGE($D11:$AG11,AO$9)),LARGE($D11:$AG11,AO$9),"")</f>
        <v>971.4</v>
      </c>
      <c r="AP11" s="37" t="n">
        <f aca="false">IF(ISNUMBER(LARGE($D11:$AG11,AP$9)),LARGE($D11:$AG11,AP$9),"")</f>
        <v>969.8</v>
      </c>
      <c r="AQ11" s="37" t="n">
        <f aca="false">IF(ISNUMBER(LARGE($D11:$AG11,AQ$9)),LARGE($D11:$AG11,AQ$9),"")</f>
        <v>951.5</v>
      </c>
      <c r="AR11" s="37" t="n">
        <f aca="false">IF(ISNUMBER(LARGE($D11:$AG11,AR$9)),LARGE($D11:$AG11,AR$9),"")</f>
        <v>939.8</v>
      </c>
      <c r="AS11" s="37" t="n">
        <f aca="false">IF(ISNUMBER(LARGE($D11:$AG11,AS$9)),LARGE($D11:$AG11,AS$9),"")</f>
        <v>893</v>
      </c>
      <c r="AT11" s="37" t="n">
        <f aca="false">IF(ISNUMBER(LARGE($D11:$AG11,AT$9)),LARGE($D11:$AG11,AT$9),"")</f>
        <v>847.5</v>
      </c>
      <c r="AU11" s="37" t="n">
        <f aca="false">IF(ISNUMBER(LARGE($D11:$AG11,AU$9)),LARGE($D11:$AG11,AU$9),"")</f>
        <v>630.7</v>
      </c>
      <c r="AV11" s="37" t="n">
        <f aca="false">IF(ISNUMBER(LARGE($D11:$AG11,AV$9)),LARGE($D11:$AG11,AV$9),"")</f>
        <v>548.4</v>
      </c>
      <c r="AW11" s="37" t="n">
        <f aca="false">IF(ISNUMBER(LARGE($D11:$AG11,AW$9)),LARGE($D11:$AG11,AW$9),"")</f>
        <v>546.6</v>
      </c>
      <c r="AX11" s="37" t="n">
        <f aca="false">IF(ISNUMBER(LARGE($D11:$AG11,AX$9)),LARGE($D11:$AG11,AX$9),"")</f>
        <v>145.8</v>
      </c>
      <c r="AY11" s="37" t="n">
        <f aca="false">IF(ISNUMBER(LARGE($D11:$AG11,AY$9)),LARGE($D11:$AG11,AY$9),"")</f>
        <v>104.9</v>
      </c>
      <c r="AZ11" s="37" t="n">
        <f aca="false">IF(ISNUMBER(LARGE($D11:$AG11,AZ$9)),LARGE($D11:$AG11,AZ$9),"")</f>
        <v>101.1</v>
      </c>
      <c r="BA11" s="43" t="str">
        <f aca="false">IF(ISNUMBER(LARGE($D11:$AG11,BA$9)),LARGE($D11:$AG11,BA$9),"")</f>
        <v/>
      </c>
      <c r="BB11" s="50" t="n">
        <v>830.8</v>
      </c>
      <c r="BC11" s="50" t="n">
        <v>863.7</v>
      </c>
      <c r="BD11" s="50" t="n">
        <v>965.5</v>
      </c>
      <c r="BE11" s="50" t="n">
        <v>974.3</v>
      </c>
      <c r="BF11" s="50" t="n">
        <v>972.5</v>
      </c>
      <c r="BG11" s="50" t="n">
        <v>350.6</v>
      </c>
      <c r="BH11" s="37"/>
      <c r="BI11" s="37"/>
      <c r="BJ11" s="37"/>
      <c r="BK11" s="37"/>
      <c r="BL11" s="44" t="n">
        <f aca="false">AH11</f>
        <v>1000</v>
      </c>
      <c r="BM11" s="45" t="n">
        <f aca="false">AI11</f>
        <v>1000</v>
      </c>
      <c r="BN11" s="45" t="n">
        <f aca="false">AJ11</f>
        <v>1000</v>
      </c>
      <c r="BO11" s="45" t="n">
        <f aca="false">AK11</f>
        <v>1000</v>
      </c>
      <c r="BP11" s="45" t="n">
        <f aca="false">AL11</f>
        <v>999.2</v>
      </c>
      <c r="BQ11" s="45" t="n">
        <f aca="false">AM11</f>
        <v>977.7</v>
      </c>
      <c r="BR11" s="45" t="n">
        <f aca="false">AN11</f>
        <v>972.3</v>
      </c>
      <c r="BS11" s="45" t="n">
        <f aca="false">AO11</f>
        <v>971.4</v>
      </c>
      <c r="BT11" s="45" t="n">
        <f aca="false">AP11</f>
        <v>969.8</v>
      </c>
      <c r="BU11" s="45" t="n">
        <f aca="false">AQ11</f>
        <v>951.5</v>
      </c>
      <c r="BV11" s="45" t="n">
        <f aca="false">AR11</f>
        <v>939.8</v>
      </c>
      <c r="BW11" s="45" t="n">
        <f aca="false">AS11</f>
        <v>893</v>
      </c>
      <c r="BX11" s="45" t="n">
        <f aca="false">AT11</f>
        <v>847.5</v>
      </c>
      <c r="BY11" s="45" t="n">
        <f aca="false">AU11</f>
        <v>630.7</v>
      </c>
      <c r="BZ11" s="50" t="n">
        <f aca="false">BB11</f>
        <v>830.8</v>
      </c>
      <c r="CA11" s="50" t="n">
        <f aca="false">BC11</f>
        <v>863.7</v>
      </c>
      <c r="CB11" s="50" t="n">
        <f aca="false">BD11</f>
        <v>965.5</v>
      </c>
      <c r="CC11" s="50" t="n">
        <f aca="false">BE11</f>
        <v>974.3</v>
      </c>
      <c r="CD11" s="50" t="n">
        <f aca="false">BF11</f>
        <v>972.5</v>
      </c>
      <c r="CE11" s="50" t="n">
        <v>350.6</v>
      </c>
      <c r="CF11" s="46" t="n">
        <f aca="false">SUM(BL11:CE11)</f>
        <v>18110.3</v>
      </c>
    </row>
    <row r="12" customFormat="false" ht="12.8" hidden="false" customHeight="false" outlineLevel="0" collapsed="false">
      <c r="A12" s="51" t="s">
        <v>27</v>
      </c>
      <c r="B12" s="27" t="n">
        <f aca="false">B11+1</f>
        <v>3</v>
      </c>
      <c r="C12" s="52" t="n">
        <f aca="false">CF12</f>
        <v>17600.3</v>
      </c>
      <c r="D12" s="47" t="n">
        <v>911.7</v>
      </c>
      <c r="E12" s="48" t="n">
        <v>265</v>
      </c>
      <c r="F12" s="48" t="n">
        <v>223.6</v>
      </c>
      <c r="G12" s="48" t="n">
        <v>43.8</v>
      </c>
      <c r="H12" s="48" t="n">
        <v>114.4</v>
      </c>
      <c r="I12" s="38" t="n">
        <v>966.4</v>
      </c>
      <c r="J12" s="38" t="n">
        <v>850.7</v>
      </c>
      <c r="K12" s="38" t="n">
        <v>953.6</v>
      </c>
      <c r="L12" s="38" t="n">
        <v>955.6</v>
      </c>
      <c r="M12" s="38" t="n">
        <v>936.7</v>
      </c>
      <c r="N12" s="39" t="n">
        <v>855.5</v>
      </c>
      <c r="O12" s="39" t="n">
        <v>506.7</v>
      </c>
      <c r="P12" s="39" t="n">
        <v>552</v>
      </c>
      <c r="Q12" s="39" t="n">
        <v>72.3</v>
      </c>
      <c r="R12" s="39" t="n">
        <v>928</v>
      </c>
      <c r="S12" s="39" t="n">
        <v>424.8</v>
      </c>
      <c r="T12" s="39" t="n">
        <v>901.6</v>
      </c>
      <c r="U12" s="49" t="n">
        <v>260.6</v>
      </c>
      <c r="V12" s="49" t="n">
        <v>839.6</v>
      </c>
      <c r="W12" s="49" t="n">
        <v>858</v>
      </c>
      <c r="X12" s="40" t="n">
        <v>978</v>
      </c>
      <c r="Y12" s="40" t="n">
        <v>896.5</v>
      </c>
      <c r="Z12" s="40" t="n">
        <v>855.9</v>
      </c>
      <c r="AA12" s="40" t="n">
        <v>956.5</v>
      </c>
      <c r="AB12" s="40" t="n">
        <v>911.5</v>
      </c>
      <c r="AC12" s="41" t="n">
        <v>111.8</v>
      </c>
      <c r="AD12" s="41" t="n">
        <v>923.7</v>
      </c>
      <c r="AE12" s="41" t="n">
        <v>711.3</v>
      </c>
      <c r="AF12" s="41" t="n">
        <v>229.5</v>
      </c>
      <c r="AG12" s="42" t="n">
        <v>857.5</v>
      </c>
      <c r="AH12" s="36" t="n">
        <f aca="false">IF(ISNUMBER(LARGE($D12:$AG12,AH$9)),LARGE($D12:$AG12,AH$9),"")</f>
        <v>978</v>
      </c>
      <c r="AI12" s="37" t="n">
        <f aca="false">IF(ISNUMBER(LARGE($D12:$AG12,AI$9)),LARGE($D12:$AG12,AI$9),"")</f>
        <v>966.4</v>
      </c>
      <c r="AJ12" s="37" t="n">
        <f aca="false">IF(ISNUMBER(LARGE($D12:$AG12,AJ$9)),LARGE($D12:$AG12,AJ$9),"")</f>
        <v>956.5</v>
      </c>
      <c r="AK12" s="37" t="n">
        <f aca="false">IF(ISNUMBER(LARGE($D12:$AG12,AK$9)),LARGE($D12:$AG12,AK$9),"")</f>
        <v>955.6</v>
      </c>
      <c r="AL12" s="37" t="n">
        <f aca="false">IF(ISNUMBER(LARGE($D12:$AG12,AL$9)),LARGE($D12:$AG12,AL$9),"")</f>
        <v>953.6</v>
      </c>
      <c r="AM12" s="37" t="n">
        <f aca="false">IF(ISNUMBER(LARGE($D12:$AG12,AM$9)),LARGE($D12:$AG12,AM$9),"")</f>
        <v>936.7</v>
      </c>
      <c r="AN12" s="37" t="n">
        <f aca="false">IF(ISNUMBER(LARGE($D12:$AG12,AN$9)),LARGE($D12:$AG12,AN$9),"")</f>
        <v>928</v>
      </c>
      <c r="AO12" s="37" t="n">
        <f aca="false">IF(ISNUMBER(LARGE($D12:$AG12,AO$9)),LARGE($D12:$AG12,AO$9),"")</f>
        <v>923.7</v>
      </c>
      <c r="AP12" s="37" t="n">
        <f aca="false">IF(ISNUMBER(LARGE($D12:$AG12,AP$9)),LARGE($D12:$AG12,AP$9),"")</f>
        <v>911.7</v>
      </c>
      <c r="AQ12" s="37" t="n">
        <f aca="false">IF(ISNUMBER(LARGE($D12:$AG12,AQ$9)),LARGE($D12:$AG12,AQ$9),"")</f>
        <v>911.5</v>
      </c>
      <c r="AR12" s="37" t="n">
        <f aca="false">IF(ISNUMBER(LARGE($D12:$AG12,AR$9)),LARGE($D12:$AG12,AR$9),"")</f>
        <v>901.6</v>
      </c>
      <c r="AS12" s="37" t="n">
        <f aca="false">IF(ISNUMBER(LARGE($D12:$AG12,AS$9)),LARGE($D12:$AG12,AS$9),"")</f>
        <v>896.5</v>
      </c>
      <c r="AT12" s="37" t="n">
        <f aca="false">IF(ISNUMBER(LARGE($D12:$AG12,AT$9)),LARGE($D12:$AG12,AT$9),"")</f>
        <v>858</v>
      </c>
      <c r="AU12" s="37" t="n">
        <f aca="false">IF(ISNUMBER(LARGE($D12:$AG12,AU$9)),LARGE($D12:$AG12,AU$9),"")</f>
        <v>857.5</v>
      </c>
      <c r="AV12" s="37" t="n">
        <f aca="false">IF(ISNUMBER(LARGE($D12:$AG12,AV$9)),LARGE($D12:$AG12,AV$9),"")</f>
        <v>855.9</v>
      </c>
      <c r="AW12" s="37" t="n">
        <f aca="false">IF(ISNUMBER(LARGE($D12:$AG12,AW$9)),LARGE($D12:$AG12,AW$9),"")</f>
        <v>855.5</v>
      </c>
      <c r="AX12" s="37" t="n">
        <f aca="false">IF(ISNUMBER(LARGE($D12:$AG12,AX$9)),LARGE($D12:$AG12,AX$9),"")</f>
        <v>850.7</v>
      </c>
      <c r="AY12" s="37" t="n">
        <f aca="false">IF(ISNUMBER(LARGE($D12:$AG12,AY$9)),LARGE($D12:$AG12,AY$9),"")</f>
        <v>839.6</v>
      </c>
      <c r="AZ12" s="37" t="n">
        <f aca="false">IF(ISNUMBER(LARGE($D12:$AG12,AZ$9)),LARGE($D12:$AG12,AZ$9),"")</f>
        <v>711.3</v>
      </c>
      <c r="BA12" s="43" t="n">
        <f aca="false">IF(ISNUMBER(LARGE($D12:$AG12,BA$9)),LARGE($D12:$AG12,BA$9),"")</f>
        <v>552</v>
      </c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44" t="n">
        <f aca="false">AH12</f>
        <v>978</v>
      </c>
      <c r="BM12" s="45" t="n">
        <f aca="false">AI12</f>
        <v>966.4</v>
      </c>
      <c r="BN12" s="45" t="n">
        <f aca="false">AJ12</f>
        <v>956.5</v>
      </c>
      <c r="BO12" s="45" t="n">
        <f aca="false">AK12</f>
        <v>955.6</v>
      </c>
      <c r="BP12" s="45" t="n">
        <f aca="false">AL12</f>
        <v>953.6</v>
      </c>
      <c r="BQ12" s="45" t="n">
        <f aca="false">AM12</f>
        <v>936.7</v>
      </c>
      <c r="BR12" s="45" t="n">
        <f aca="false">AN12</f>
        <v>928</v>
      </c>
      <c r="BS12" s="45" t="n">
        <f aca="false">AO12</f>
        <v>923.7</v>
      </c>
      <c r="BT12" s="45" t="n">
        <f aca="false">AP12</f>
        <v>911.7</v>
      </c>
      <c r="BU12" s="45" t="n">
        <f aca="false">AQ12</f>
        <v>911.5</v>
      </c>
      <c r="BV12" s="45" t="n">
        <f aca="false">AR12</f>
        <v>901.6</v>
      </c>
      <c r="BW12" s="45" t="n">
        <f aca="false">AS12</f>
        <v>896.5</v>
      </c>
      <c r="BX12" s="45" t="n">
        <f aca="false">AT12</f>
        <v>858</v>
      </c>
      <c r="BY12" s="45" t="n">
        <f aca="false">AU12</f>
        <v>857.5</v>
      </c>
      <c r="BZ12" s="45" t="n">
        <f aca="false">AV12</f>
        <v>855.9</v>
      </c>
      <c r="CA12" s="45" t="n">
        <f aca="false">AW12</f>
        <v>855.5</v>
      </c>
      <c r="CB12" s="45" t="n">
        <f aca="false">AX12</f>
        <v>850.7</v>
      </c>
      <c r="CC12" s="45" t="n">
        <f aca="false">AY12</f>
        <v>839.6</v>
      </c>
      <c r="CD12" s="45" t="n">
        <f aca="false">AZ12</f>
        <v>711.3</v>
      </c>
      <c r="CE12" s="53" t="n">
        <f aca="false">BA12</f>
        <v>552</v>
      </c>
      <c r="CF12" s="46" t="n">
        <f aca="false">SUM(BL12:CE12)</f>
        <v>17600.3</v>
      </c>
    </row>
    <row r="13" customFormat="false" ht="12.8" hidden="false" customHeight="false" outlineLevel="0" collapsed="false">
      <c r="A13" s="51" t="s">
        <v>28</v>
      </c>
      <c r="B13" s="27" t="n">
        <f aca="false">B12+1</f>
        <v>4</v>
      </c>
      <c r="C13" s="52" t="n">
        <f aca="false">CF13</f>
        <v>15988.9</v>
      </c>
      <c r="D13" s="47" t="n">
        <v>529.1</v>
      </c>
      <c r="E13" s="48" t="n">
        <v>300.6</v>
      </c>
      <c r="F13" s="48" t="n">
        <v>822.3</v>
      </c>
      <c r="G13" s="48" t="n">
        <v>692.2</v>
      </c>
      <c r="H13" s="48" t="n">
        <v>101.3</v>
      </c>
      <c r="I13" s="38" t="n">
        <v>537</v>
      </c>
      <c r="J13" s="38" t="n">
        <v>434.3</v>
      </c>
      <c r="K13" s="38" t="n">
        <v>188.8</v>
      </c>
      <c r="L13" s="38" t="n">
        <v>921.2</v>
      </c>
      <c r="M13" s="38" t="n">
        <v>568.2</v>
      </c>
      <c r="N13" s="39" t="n">
        <v>878.6</v>
      </c>
      <c r="O13" s="39" t="n">
        <v>973.4</v>
      </c>
      <c r="P13" s="39" t="n">
        <v>31.6</v>
      </c>
      <c r="Q13" s="39" t="n">
        <v>897.9</v>
      </c>
      <c r="R13" s="39" t="n">
        <v>939.6</v>
      </c>
      <c r="S13" s="39" t="n">
        <v>927.9</v>
      </c>
      <c r="T13" s="39" t="n">
        <v>916.7</v>
      </c>
      <c r="U13" s="37"/>
      <c r="V13" s="37"/>
      <c r="W13" s="37"/>
      <c r="X13" s="40" t="n">
        <v>506.7</v>
      </c>
      <c r="Y13" s="40" t="n">
        <v>977.3</v>
      </c>
      <c r="Z13" s="40" t="n">
        <v>403.4</v>
      </c>
      <c r="AA13" s="40" t="n">
        <v>817.9</v>
      </c>
      <c r="AB13" s="40" t="n">
        <v>963.5</v>
      </c>
      <c r="AC13" s="41" t="n">
        <v>737.3</v>
      </c>
      <c r="AD13" s="41" t="n">
        <v>580.4</v>
      </c>
      <c r="AE13" s="41" t="n">
        <v>954.5</v>
      </c>
      <c r="AF13" s="41" t="n">
        <v>155.7</v>
      </c>
      <c r="AG13" s="42" t="n">
        <v>847.2</v>
      </c>
      <c r="AH13" s="36" t="n">
        <f aca="false">IF(ISNUMBER(LARGE($D13:$AG13,AH$9)),LARGE($D13:$AG13,AH$9),"")</f>
        <v>977.3</v>
      </c>
      <c r="AI13" s="37" t="n">
        <f aca="false">IF(ISNUMBER(LARGE($D13:$AG13,AI$9)),LARGE($D13:$AG13,AI$9),"")</f>
        <v>973.4</v>
      </c>
      <c r="AJ13" s="37" t="n">
        <f aca="false">IF(ISNUMBER(LARGE($D13:$AG13,AJ$9)),LARGE($D13:$AG13,AJ$9),"")</f>
        <v>963.5</v>
      </c>
      <c r="AK13" s="37" t="n">
        <f aca="false">IF(ISNUMBER(LARGE($D13:$AG13,AK$9)),LARGE($D13:$AG13,AK$9),"")</f>
        <v>954.5</v>
      </c>
      <c r="AL13" s="37" t="n">
        <f aca="false">IF(ISNUMBER(LARGE($D13:$AG13,AL$9)),LARGE($D13:$AG13,AL$9),"")</f>
        <v>939.6</v>
      </c>
      <c r="AM13" s="37" t="n">
        <f aca="false">IF(ISNUMBER(LARGE($D13:$AG13,AM$9)),LARGE($D13:$AG13,AM$9),"")</f>
        <v>927.9</v>
      </c>
      <c r="AN13" s="37" t="n">
        <f aca="false">IF(ISNUMBER(LARGE($D13:$AG13,AN$9)),LARGE($D13:$AG13,AN$9),"")</f>
        <v>921.2</v>
      </c>
      <c r="AO13" s="37" t="n">
        <f aca="false">IF(ISNUMBER(LARGE($D13:$AG13,AO$9)),LARGE($D13:$AG13,AO$9),"")</f>
        <v>916.7</v>
      </c>
      <c r="AP13" s="37" t="n">
        <f aca="false">IF(ISNUMBER(LARGE($D13:$AG13,AP$9)),LARGE($D13:$AG13,AP$9),"")</f>
        <v>897.9</v>
      </c>
      <c r="AQ13" s="37" t="n">
        <f aca="false">IF(ISNUMBER(LARGE($D13:$AG13,AQ$9)),LARGE($D13:$AG13,AQ$9),"")</f>
        <v>878.6</v>
      </c>
      <c r="AR13" s="37" t="n">
        <f aca="false">IF(ISNUMBER(LARGE($D13:$AG13,AR$9)),LARGE($D13:$AG13,AR$9),"")</f>
        <v>847.2</v>
      </c>
      <c r="AS13" s="37" t="n">
        <f aca="false">IF(ISNUMBER(LARGE($D13:$AG13,AS$9)),LARGE($D13:$AG13,AS$9),"")</f>
        <v>822.3</v>
      </c>
      <c r="AT13" s="37" t="n">
        <f aca="false">IF(ISNUMBER(LARGE($D13:$AG13,AT$9)),LARGE($D13:$AG13,AT$9),"")</f>
        <v>817.9</v>
      </c>
      <c r="AU13" s="37" t="n">
        <f aca="false">IF(ISNUMBER(LARGE($D13:$AG13,AU$9)),LARGE($D13:$AG13,AU$9),"")</f>
        <v>737.3</v>
      </c>
      <c r="AV13" s="37" t="n">
        <f aca="false">IF(ISNUMBER(LARGE($D13:$AG13,AV$9)),LARGE($D13:$AG13,AV$9),"")</f>
        <v>692.2</v>
      </c>
      <c r="AW13" s="37" t="n">
        <f aca="false">IF(ISNUMBER(LARGE($D13:$AG13,AW$9)),LARGE($D13:$AG13,AW$9),"")</f>
        <v>580.4</v>
      </c>
      <c r="AX13" s="37" t="n">
        <f aca="false">IF(ISNUMBER(LARGE($D13:$AG13,AX$9)),LARGE($D13:$AG13,AX$9),"")</f>
        <v>568.2</v>
      </c>
      <c r="AY13" s="37" t="n">
        <f aca="false">IF(ISNUMBER(LARGE($D13:$AG13,AY$9)),LARGE($D13:$AG13,AY$9),"")</f>
        <v>537</v>
      </c>
      <c r="AZ13" s="37" t="n">
        <f aca="false">IF(ISNUMBER(LARGE($D13:$AG13,AZ$9)),LARGE($D13:$AG13,AZ$9),"")</f>
        <v>529.1</v>
      </c>
      <c r="BA13" s="43" t="n">
        <f aca="false">IF(ISNUMBER(LARGE($D13:$AG13,BA$9)),LARGE($D13:$AG13,BA$9),"")</f>
        <v>506.7</v>
      </c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44" t="n">
        <f aca="false">AH13</f>
        <v>977.3</v>
      </c>
      <c r="BM13" s="45" t="n">
        <f aca="false">AI13</f>
        <v>973.4</v>
      </c>
      <c r="BN13" s="45" t="n">
        <f aca="false">AJ13</f>
        <v>963.5</v>
      </c>
      <c r="BO13" s="45" t="n">
        <f aca="false">AK13</f>
        <v>954.5</v>
      </c>
      <c r="BP13" s="45" t="n">
        <f aca="false">AL13</f>
        <v>939.6</v>
      </c>
      <c r="BQ13" s="45" t="n">
        <f aca="false">AM13</f>
        <v>927.9</v>
      </c>
      <c r="BR13" s="45" t="n">
        <f aca="false">AN13</f>
        <v>921.2</v>
      </c>
      <c r="BS13" s="45" t="n">
        <f aca="false">AO13</f>
        <v>916.7</v>
      </c>
      <c r="BT13" s="45" t="n">
        <f aca="false">AP13</f>
        <v>897.9</v>
      </c>
      <c r="BU13" s="45" t="n">
        <f aca="false">AQ13</f>
        <v>878.6</v>
      </c>
      <c r="BV13" s="45" t="n">
        <f aca="false">AR13</f>
        <v>847.2</v>
      </c>
      <c r="BW13" s="45" t="n">
        <f aca="false">AS13</f>
        <v>822.3</v>
      </c>
      <c r="BX13" s="45" t="n">
        <f aca="false">AT13</f>
        <v>817.9</v>
      </c>
      <c r="BY13" s="45" t="n">
        <f aca="false">AU13</f>
        <v>737.3</v>
      </c>
      <c r="BZ13" s="45" t="n">
        <f aca="false">AV13</f>
        <v>692.2</v>
      </c>
      <c r="CA13" s="45" t="n">
        <f aca="false">AW13</f>
        <v>580.4</v>
      </c>
      <c r="CB13" s="45" t="n">
        <f aca="false">AX13</f>
        <v>568.2</v>
      </c>
      <c r="CC13" s="45" t="n">
        <f aca="false">AY13</f>
        <v>537</v>
      </c>
      <c r="CD13" s="45" t="n">
        <f aca="false">AZ13</f>
        <v>529.1</v>
      </c>
      <c r="CE13" s="53" t="n">
        <f aca="false">BA13</f>
        <v>506.7</v>
      </c>
      <c r="CF13" s="46" t="n">
        <f aca="false">SUM(BL13:CE13)</f>
        <v>15988.9</v>
      </c>
    </row>
    <row r="14" customFormat="false" ht="12.8" hidden="false" customHeight="false" outlineLevel="0" collapsed="false">
      <c r="A14" s="33" t="s">
        <v>29</v>
      </c>
      <c r="B14" s="34" t="n">
        <f aca="false">B13+1</f>
        <v>5</v>
      </c>
      <c r="C14" s="35" t="n">
        <f aca="false">CF14</f>
        <v>15759.3</v>
      </c>
      <c r="D14" s="47" t="n">
        <v>773.6</v>
      </c>
      <c r="E14" s="48" t="n">
        <v>264.1</v>
      </c>
      <c r="F14" s="48" t="n">
        <v>693.6</v>
      </c>
      <c r="G14" s="37"/>
      <c r="H14" s="37"/>
      <c r="I14" s="38" t="n">
        <v>986.3</v>
      </c>
      <c r="J14" s="38" t="n">
        <v>514.8</v>
      </c>
      <c r="K14" s="38" t="n">
        <v>950.8</v>
      </c>
      <c r="L14" s="38" t="n">
        <v>979.4</v>
      </c>
      <c r="M14" s="38" t="n">
        <v>803.7</v>
      </c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41" t="n">
        <v>863.5</v>
      </c>
      <c r="AD14" s="41" t="n">
        <v>976.7</v>
      </c>
      <c r="AE14" s="41" t="n">
        <v>654.9</v>
      </c>
      <c r="AF14" s="41" t="n">
        <v>164.3</v>
      </c>
      <c r="AG14" s="42" t="n">
        <v>823.3</v>
      </c>
      <c r="AH14" s="36" t="n">
        <f aca="false">IF(ISNUMBER(LARGE($D14:$AG14,AH$9)),LARGE($D14:$AG14,AH$9),"")</f>
        <v>986.3</v>
      </c>
      <c r="AI14" s="37" t="n">
        <f aca="false">IF(ISNUMBER(LARGE($D14:$AG14,AI$9)),LARGE($D14:$AG14,AI$9),"")</f>
        <v>979.4</v>
      </c>
      <c r="AJ14" s="37" t="n">
        <f aca="false">IF(ISNUMBER(LARGE($D14:$AG14,AJ$9)),LARGE($D14:$AG14,AJ$9),"")</f>
        <v>976.7</v>
      </c>
      <c r="AK14" s="37" t="n">
        <f aca="false">IF(ISNUMBER(LARGE($D14:$AG14,AK$9)),LARGE($D14:$AG14,AK$9),"")</f>
        <v>950.8</v>
      </c>
      <c r="AL14" s="37" t="n">
        <f aca="false">IF(ISNUMBER(LARGE($D14:$AG14,AL$9)),LARGE($D14:$AG14,AL$9),"")</f>
        <v>863.5</v>
      </c>
      <c r="AM14" s="37" t="n">
        <f aca="false">IF(ISNUMBER(LARGE($D14:$AG14,AM$9)),LARGE($D14:$AG14,AM$9),"")</f>
        <v>823.3</v>
      </c>
      <c r="AN14" s="37" t="n">
        <f aca="false">IF(ISNUMBER(LARGE($D14:$AG14,AN$9)),LARGE($D14:$AG14,AN$9),"")</f>
        <v>803.7</v>
      </c>
      <c r="AO14" s="37" t="n">
        <f aca="false">IF(ISNUMBER(LARGE($D14:$AG14,AO$9)),LARGE($D14:$AG14,AO$9),"")</f>
        <v>773.6</v>
      </c>
      <c r="AP14" s="37" t="n">
        <f aca="false">IF(ISNUMBER(LARGE($D14:$AG14,AP$9)),LARGE($D14:$AG14,AP$9),"")</f>
        <v>693.6</v>
      </c>
      <c r="AQ14" s="37" t="n">
        <f aca="false">IF(ISNUMBER(LARGE($D14:$AG14,AQ$9)),LARGE($D14:$AG14,AQ$9),"")</f>
        <v>654.9</v>
      </c>
      <c r="AR14" s="37" t="n">
        <f aca="false">IF(ISNUMBER(LARGE($D14:$AG14,AR$9)),LARGE($D14:$AG14,AR$9),"")</f>
        <v>514.8</v>
      </c>
      <c r="AS14" s="37" t="n">
        <f aca="false">IF(ISNUMBER(LARGE($D14:$AG14,AS$9)),LARGE($D14:$AG14,AS$9),"")</f>
        <v>264.1</v>
      </c>
      <c r="AT14" s="37" t="n">
        <f aca="false">IF(ISNUMBER(LARGE($D14:$AG14,AT$9)),LARGE($D14:$AG14,AT$9),"")</f>
        <v>164.3</v>
      </c>
      <c r="AU14" s="37" t="str">
        <f aca="false">IF(ISNUMBER(LARGE($D14:$AG14,AU$9)),LARGE($D14:$AG14,AU$9),"")</f>
        <v/>
      </c>
      <c r="AV14" s="37" t="str">
        <f aca="false">IF(ISNUMBER(LARGE($D14:$AG14,AV$9)),LARGE($D14:$AG14,AV$9),"")</f>
        <v/>
      </c>
      <c r="AW14" s="37" t="str">
        <f aca="false">IF(ISNUMBER(LARGE($D14:$AG14,AW$9)),LARGE($D14:$AG14,AW$9),"")</f>
        <v/>
      </c>
      <c r="AX14" s="37" t="str">
        <f aca="false">IF(ISNUMBER(LARGE($D14:$AG14,AX$9)),LARGE($D14:$AG14,AX$9),"")</f>
        <v/>
      </c>
      <c r="AY14" s="37" t="str">
        <f aca="false">IF(ISNUMBER(LARGE($D14:$AG14,AY$9)),LARGE($D14:$AG14,AY$9),"")</f>
        <v/>
      </c>
      <c r="AZ14" s="37" t="str">
        <f aca="false">IF(ISNUMBER(LARGE($D14:$AG14,AZ$9)),LARGE($D14:$AG14,AZ$9),"")</f>
        <v/>
      </c>
      <c r="BA14" s="43" t="str">
        <f aca="false">IF(ISNUMBER(LARGE($D14:$AG14,BA$9)),LARGE($D14:$AG14,BA$9),"")</f>
        <v/>
      </c>
      <c r="BB14" s="50" t="n">
        <v>815.4</v>
      </c>
      <c r="BC14" s="50" t="n">
        <v>864.9</v>
      </c>
      <c r="BD14" s="50" t="n">
        <v>0</v>
      </c>
      <c r="BE14" s="50" t="n">
        <v>963.2</v>
      </c>
      <c r="BF14" s="50" t="n">
        <v>912.2</v>
      </c>
      <c r="BG14" s="50" t="n">
        <v>960.2</v>
      </c>
      <c r="BH14" s="54" t="n">
        <v>925.7</v>
      </c>
      <c r="BI14" s="54" t="n">
        <v>966.8</v>
      </c>
      <c r="BJ14" s="54" t="n">
        <v>758.8</v>
      </c>
      <c r="BK14" s="54" t="n">
        <v>823.4</v>
      </c>
      <c r="BL14" s="44" t="n">
        <f aca="false">AH14</f>
        <v>986.3</v>
      </c>
      <c r="BM14" s="45" t="n">
        <f aca="false">AI14</f>
        <v>979.4</v>
      </c>
      <c r="BN14" s="45" t="n">
        <f aca="false">AJ14</f>
        <v>976.7</v>
      </c>
      <c r="BO14" s="45" t="n">
        <f aca="false">AK14</f>
        <v>950.8</v>
      </c>
      <c r="BP14" s="45" t="n">
        <f aca="false">AL14</f>
        <v>863.5</v>
      </c>
      <c r="BQ14" s="45" t="n">
        <f aca="false">AM14</f>
        <v>823.3</v>
      </c>
      <c r="BR14" s="45" t="n">
        <f aca="false">AN14</f>
        <v>803.7</v>
      </c>
      <c r="BS14" s="45" t="n">
        <f aca="false">AO14</f>
        <v>773.6</v>
      </c>
      <c r="BT14" s="45" t="n">
        <f aca="false">AP14</f>
        <v>693.6</v>
      </c>
      <c r="BU14" s="45" t="n">
        <f aca="false">AQ14</f>
        <v>654.9</v>
      </c>
      <c r="BV14" s="45" t="n">
        <f aca="false">AR14</f>
        <v>514.8</v>
      </c>
      <c r="BW14" s="45" t="n">
        <f aca="false">AS14</f>
        <v>264.1</v>
      </c>
      <c r="BX14" s="45" t="n">
        <f aca="false">AT14</f>
        <v>164.3</v>
      </c>
      <c r="BY14" s="50" t="n">
        <v>963.2</v>
      </c>
      <c r="BZ14" s="50" t="n">
        <v>912.2</v>
      </c>
      <c r="CA14" s="50" t="n">
        <v>960.2</v>
      </c>
      <c r="CB14" s="54" t="n">
        <v>925.7</v>
      </c>
      <c r="CC14" s="54" t="n">
        <v>966.8</v>
      </c>
      <c r="CD14" s="54" t="n">
        <v>758.8</v>
      </c>
      <c r="CE14" s="54" t="n">
        <v>823.4</v>
      </c>
      <c r="CF14" s="46" t="n">
        <f aca="false">SUM(BL14:CE14)</f>
        <v>15759.3</v>
      </c>
    </row>
    <row r="15" customFormat="false" ht="12.8" hidden="false" customHeight="false" outlineLevel="0" collapsed="false">
      <c r="A15" s="33" t="s">
        <v>30</v>
      </c>
      <c r="B15" s="34" t="n">
        <f aca="false">B14+1</f>
        <v>6</v>
      </c>
      <c r="C15" s="35" t="n">
        <f aca="false">CF15</f>
        <v>14362.4</v>
      </c>
      <c r="D15" s="47" t="n">
        <v>690.8</v>
      </c>
      <c r="E15" s="48" t="n">
        <v>324.6</v>
      </c>
      <c r="F15" s="48" t="n">
        <v>242.2</v>
      </c>
      <c r="G15" s="48" t="n">
        <v>719.2</v>
      </c>
      <c r="H15" s="48" t="n">
        <v>98.1</v>
      </c>
      <c r="I15" s="37"/>
      <c r="J15" s="37"/>
      <c r="K15" s="37"/>
      <c r="L15" s="37"/>
      <c r="M15" s="37"/>
      <c r="N15" s="39" t="n">
        <v>410</v>
      </c>
      <c r="O15" s="39" t="n">
        <v>511.9</v>
      </c>
      <c r="P15" s="39" t="n">
        <v>559.9</v>
      </c>
      <c r="Q15" s="39" t="n">
        <v>901.7</v>
      </c>
      <c r="R15" s="37"/>
      <c r="S15" s="37"/>
      <c r="T15" s="37"/>
      <c r="U15" s="49" t="n">
        <v>975.6</v>
      </c>
      <c r="V15" s="49" t="n">
        <v>836.5</v>
      </c>
      <c r="W15" s="49" t="n">
        <v>854.8</v>
      </c>
      <c r="X15" s="40" t="n">
        <v>964.9</v>
      </c>
      <c r="Y15" s="40" t="n">
        <v>870.5</v>
      </c>
      <c r="Z15" s="40" t="n">
        <v>34.7</v>
      </c>
      <c r="AA15" s="40" t="n">
        <v>382.9</v>
      </c>
      <c r="AB15" s="40" t="n">
        <v>886</v>
      </c>
      <c r="AC15" s="41" t="n">
        <v>857.3</v>
      </c>
      <c r="AD15" s="41" t="n">
        <v>811.8</v>
      </c>
      <c r="AE15" s="41" t="n">
        <v>961.8</v>
      </c>
      <c r="AF15" s="41" t="n">
        <v>752.7</v>
      </c>
      <c r="AG15" s="42" t="n">
        <v>847.3</v>
      </c>
      <c r="AH15" s="36" t="n">
        <f aca="false">IF(ISNUMBER(LARGE($D15:$AG15,AH$9)),LARGE($D15:$AG15,AH$9),"")</f>
        <v>975.6</v>
      </c>
      <c r="AI15" s="37" t="n">
        <f aca="false">IF(ISNUMBER(LARGE($D15:$AG15,AI$9)),LARGE($D15:$AG15,AI$9),"")</f>
        <v>964.9</v>
      </c>
      <c r="AJ15" s="37" t="n">
        <f aca="false">IF(ISNUMBER(LARGE($D15:$AG15,AJ$9)),LARGE($D15:$AG15,AJ$9),"")</f>
        <v>961.8</v>
      </c>
      <c r="AK15" s="37" t="n">
        <f aca="false">IF(ISNUMBER(LARGE($D15:$AG15,AK$9)),LARGE($D15:$AG15,AK$9),"")</f>
        <v>901.7</v>
      </c>
      <c r="AL15" s="37" t="n">
        <f aca="false">IF(ISNUMBER(LARGE($D15:$AG15,AL$9)),LARGE($D15:$AG15,AL$9),"")</f>
        <v>886</v>
      </c>
      <c r="AM15" s="37" t="n">
        <f aca="false">IF(ISNUMBER(LARGE($D15:$AG15,AM$9)),LARGE($D15:$AG15,AM$9),"")</f>
        <v>870.5</v>
      </c>
      <c r="AN15" s="37" t="n">
        <f aca="false">IF(ISNUMBER(LARGE($D15:$AG15,AN$9)),LARGE($D15:$AG15,AN$9),"")</f>
        <v>857.3</v>
      </c>
      <c r="AO15" s="37" t="n">
        <f aca="false">IF(ISNUMBER(LARGE($D15:$AG15,AO$9)),LARGE($D15:$AG15,AO$9),"")</f>
        <v>854.8</v>
      </c>
      <c r="AP15" s="37" t="n">
        <f aca="false">IF(ISNUMBER(LARGE($D15:$AG15,AP$9)),LARGE($D15:$AG15,AP$9),"")</f>
        <v>847.3</v>
      </c>
      <c r="AQ15" s="37" t="n">
        <f aca="false">IF(ISNUMBER(LARGE($D15:$AG15,AQ$9)),LARGE($D15:$AG15,AQ$9),"")</f>
        <v>836.5</v>
      </c>
      <c r="AR15" s="37" t="n">
        <f aca="false">IF(ISNUMBER(LARGE($D15:$AG15,AR$9)),LARGE($D15:$AG15,AR$9),"")</f>
        <v>811.8</v>
      </c>
      <c r="AS15" s="37" t="n">
        <f aca="false">IF(ISNUMBER(LARGE($D15:$AG15,AS$9)),LARGE($D15:$AG15,AS$9),"")</f>
        <v>752.7</v>
      </c>
      <c r="AT15" s="37" t="n">
        <f aca="false">IF(ISNUMBER(LARGE($D15:$AG15,AT$9)),LARGE($D15:$AG15,AT$9),"")</f>
        <v>719.2</v>
      </c>
      <c r="AU15" s="37" t="n">
        <f aca="false">IF(ISNUMBER(LARGE($D15:$AG15,AU$9)),LARGE($D15:$AG15,AU$9),"")</f>
        <v>690.8</v>
      </c>
      <c r="AV15" s="37" t="n">
        <f aca="false">IF(ISNUMBER(LARGE($D15:$AG15,AV$9)),LARGE($D15:$AG15,AV$9),"")</f>
        <v>559.9</v>
      </c>
      <c r="AW15" s="37" t="n">
        <f aca="false">IF(ISNUMBER(LARGE($D15:$AG15,AW$9)),LARGE($D15:$AG15,AW$9),"")</f>
        <v>511.9</v>
      </c>
      <c r="AX15" s="37" t="n">
        <f aca="false">IF(ISNUMBER(LARGE($D15:$AG15,AX$9)),LARGE($D15:$AG15,AX$9),"")</f>
        <v>410</v>
      </c>
      <c r="AY15" s="37" t="n">
        <f aca="false">IF(ISNUMBER(LARGE($D15:$AG15,AY$9)),LARGE($D15:$AG15,AY$9),"")</f>
        <v>382.9</v>
      </c>
      <c r="AZ15" s="37" t="n">
        <f aca="false">IF(ISNUMBER(LARGE($D15:$AG15,AZ$9)),LARGE($D15:$AG15,AZ$9),"")</f>
        <v>324.6</v>
      </c>
      <c r="BA15" s="43" t="n">
        <f aca="false">IF(ISNUMBER(LARGE($D15:$AG15,BA$9)),LARGE($D15:$AG15,BA$9),"")</f>
        <v>242.2</v>
      </c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44" t="n">
        <f aca="false">AH15</f>
        <v>975.6</v>
      </c>
      <c r="BM15" s="45" t="n">
        <f aca="false">AI15</f>
        <v>964.9</v>
      </c>
      <c r="BN15" s="45" t="n">
        <f aca="false">AJ15</f>
        <v>961.8</v>
      </c>
      <c r="BO15" s="45" t="n">
        <f aca="false">AK15</f>
        <v>901.7</v>
      </c>
      <c r="BP15" s="45" t="n">
        <f aca="false">AL15</f>
        <v>886</v>
      </c>
      <c r="BQ15" s="45" t="n">
        <f aca="false">AM15</f>
        <v>870.5</v>
      </c>
      <c r="BR15" s="45" t="n">
        <f aca="false">AN15</f>
        <v>857.3</v>
      </c>
      <c r="BS15" s="45" t="n">
        <f aca="false">AO15</f>
        <v>854.8</v>
      </c>
      <c r="BT15" s="45" t="n">
        <f aca="false">AP15</f>
        <v>847.3</v>
      </c>
      <c r="BU15" s="45" t="n">
        <f aca="false">AQ15</f>
        <v>836.5</v>
      </c>
      <c r="BV15" s="45" t="n">
        <f aca="false">AR15</f>
        <v>811.8</v>
      </c>
      <c r="BW15" s="45" t="n">
        <f aca="false">AS15</f>
        <v>752.7</v>
      </c>
      <c r="BX15" s="45" t="n">
        <f aca="false">AT15</f>
        <v>719.2</v>
      </c>
      <c r="BY15" s="45" t="n">
        <f aca="false">AU15</f>
        <v>690.8</v>
      </c>
      <c r="BZ15" s="45" t="n">
        <f aca="false">AV15</f>
        <v>559.9</v>
      </c>
      <c r="CA15" s="45" t="n">
        <f aca="false">AW15</f>
        <v>511.9</v>
      </c>
      <c r="CB15" s="45" t="n">
        <f aca="false">AX15</f>
        <v>410</v>
      </c>
      <c r="CC15" s="45" t="n">
        <f aca="false">AY15</f>
        <v>382.9</v>
      </c>
      <c r="CD15" s="45" t="n">
        <f aca="false">AZ15</f>
        <v>324.6</v>
      </c>
      <c r="CE15" s="53" t="n">
        <f aca="false">BA15</f>
        <v>242.2</v>
      </c>
      <c r="CF15" s="46" t="n">
        <f aca="false">SUM(BL15:CE15)</f>
        <v>14362.4</v>
      </c>
    </row>
    <row r="16" customFormat="false" ht="12.8" hidden="false" customHeight="false" outlineLevel="0" collapsed="false">
      <c r="A16" s="51" t="s">
        <v>31</v>
      </c>
      <c r="B16" s="27" t="n">
        <f aca="false">B15+1</f>
        <v>7</v>
      </c>
      <c r="C16" s="52" t="n">
        <f aca="false">CF16</f>
        <v>13761.4</v>
      </c>
      <c r="D16" s="47" t="n">
        <v>503.5</v>
      </c>
      <c r="E16" s="48" t="n">
        <v>303.6</v>
      </c>
      <c r="F16" s="48" t="n">
        <v>326.3</v>
      </c>
      <c r="G16" s="48" t="n">
        <v>268.4</v>
      </c>
      <c r="H16" s="48" t="n">
        <v>99.9</v>
      </c>
      <c r="I16" s="38" t="n">
        <v>946.6</v>
      </c>
      <c r="J16" s="38" t="n">
        <v>445.9</v>
      </c>
      <c r="K16" s="38" t="n">
        <v>969.5</v>
      </c>
      <c r="L16" s="38" t="n">
        <v>924.5</v>
      </c>
      <c r="M16" s="38" t="n">
        <v>256.4</v>
      </c>
      <c r="N16" s="39" t="n">
        <v>231.7</v>
      </c>
      <c r="O16" s="39" t="n">
        <v>947.2</v>
      </c>
      <c r="P16" s="39" t="n">
        <v>64</v>
      </c>
      <c r="Q16" s="39" t="n">
        <v>897.4</v>
      </c>
      <c r="R16" s="39" t="n">
        <v>934.8</v>
      </c>
      <c r="S16" s="39" t="n">
        <v>489.4</v>
      </c>
      <c r="T16" s="39" t="n">
        <v>342.3</v>
      </c>
      <c r="U16" s="49" t="n">
        <v>991.6</v>
      </c>
      <c r="V16" s="49" t="n">
        <v>503.3</v>
      </c>
      <c r="W16" s="49" t="n">
        <v>827.1</v>
      </c>
      <c r="X16" s="40" t="n">
        <v>958.9</v>
      </c>
      <c r="Y16" s="40" t="n">
        <v>950.7</v>
      </c>
      <c r="Z16" s="40" t="n">
        <v>34.7</v>
      </c>
      <c r="AA16" s="40" t="n">
        <v>195.9</v>
      </c>
      <c r="AB16" s="40" t="n">
        <v>974</v>
      </c>
      <c r="AC16" s="37"/>
      <c r="AD16" s="37"/>
      <c r="AE16" s="37"/>
      <c r="AF16" s="37"/>
      <c r="AG16" s="43"/>
      <c r="AH16" s="36" t="n">
        <f aca="false">IF(ISNUMBER(LARGE($D16:$AG16,AH$9)),LARGE($D16:$AG16,AH$9),"")</f>
        <v>991.6</v>
      </c>
      <c r="AI16" s="37" t="n">
        <f aca="false">IF(ISNUMBER(LARGE($D16:$AG16,AI$9)),LARGE($D16:$AG16,AI$9),"")</f>
        <v>974</v>
      </c>
      <c r="AJ16" s="37" t="n">
        <f aca="false">IF(ISNUMBER(LARGE($D16:$AG16,AJ$9)),LARGE($D16:$AG16,AJ$9),"")</f>
        <v>969.5</v>
      </c>
      <c r="AK16" s="37" t="n">
        <f aca="false">IF(ISNUMBER(LARGE($D16:$AG16,AK$9)),LARGE($D16:$AG16,AK$9),"")</f>
        <v>958.9</v>
      </c>
      <c r="AL16" s="37" t="n">
        <f aca="false">IF(ISNUMBER(LARGE($D16:$AG16,AL$9)),LARGE($D16:$AG16,AL$9),"")</f>
        <v>950.7</v>
      </c>
      <c r="AM16" s="37" t="n">
        <f aca="false">IF(ISNUMBER(LARGE($D16:$AG16,AM$9)),LARGE($D16:$AG16,AM$9),"")</f>
        <v>947.2</v>
      </c>
      <c r="AN16" s="37" t="n">
        <f aca="false">IF(ISNUMBER(LARGE($D16:$AG16,AN$9)),LARGE($D16:$AG16,AN$9),"")</f>
        <v>946.6</v>
      </c>
      <c r="AO16" s="37" t="n">
        <f aca="false">IF(ISNUMBER(LARGE($D16:$AG16,AO$9)),LARGE($D16:$AG16,AO$9),"")</f>
        <v>934.8</v>
      </c>
      <c r="AP16" s="37" t="n">
        <f aca="false">IF(ISNUMBER(LARGE($D16:$AG16,AP$9)),LARGE($D16:$AG16,AP$9),"")</f>
        <v>924.5</v>
      </c>
      <c r="AQ16" s="37" t="n">
        <f aca="false">IF(ISNUMBER(LARGE($D16:$AG16,AQ$9)),LARGE($D16:$AG16,AQ$9),"")</f>
        <v>897.4</v>
      </c>
      <c r="AR16" s="37" t="n">
        <f aca="false">IF(ISNUMBER(LARGE($D16:$AG16,AR$9)),LARGE($D16:$AG16,AR$9),"")</f>
        <v>827.1</v>
      </c>
      <c r="AS16" s="37" t="n">
        <f aca="false">IF(ISNUMBER(LARGE($D16:$AG16,AS$9)),LARGE($D16:$AG16,AS$9),"")</f>
        <v>503.5</v>
      </c>
      <c r="AT16" s="37" t="n">
        <f aca="false">IF(ISNUMBER(LARGE($D16:$AG16,AT$9)),LARGE($D16:$AG16,AT$9),"")</f>
        <v>503.3</v>
      </c>
      <c r="AU16" s="37" t="n">
        <f aca="false">IF(ISNUMBER(LARGE($D16:$AG16,AU$9)),LARGE($D16:$AG16,AU$9),"")</f>
        <v>489.4</v>
      </c>
      <c r="AV16" s="37" t="n">
        <f aca="false">IF(ISNUMBER(LARGE($D16:$AG16,AV$9)),LARGE($D16:$AG16,AV$9),"")</f>
        <v>445.9</v>
      </c>
      <c r="AW16" s="37" t="n">
        <f aca="false">IF(ISNUMBER(LARGE($D16:$AG16,AW$9)),LARGE($D16:$AG16,AW$9),"")</f>
        <v>342.3</v>
      </c>
      <c r="AX16" s="37" t="n">
        <f aca="false">IF(ISNUMBER(LARGE($D16:$AG16,AX$9)),LARGE($D16:$AG16,AX$9),"")</f>
        <v>326.3</v>
      </c>
      <c r="AY16" s="37" t="n">
        <f aca="false">IF(ISNUMBER(LARGE($D16:$AG16,AY$9)),LARGE($D16:$AG16,AY$9),"")</f>
        <v>303.6</v>
      </c>
      <c r="AZ16" s="37" t="n">
        <f aca="false">IF(ISNUMBER(LARGE($D16:$AG16,AZ$9)),LARGE($D16:$AG16,AZ$9),"")</f>
        <v>268.4</v>
      </c>
      <c r="BA16" s="43" t="n">
        <f aca="false">IF(ISNUMBER(LARGE($D16:$AG16,BA$9)),LARGE($D16:$AG16,BA$9),"")</f>
        <v>256.4</v>
      </c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44" t="n">
        <f aca="false">AH16</f>
        <v>991.6</v>
      </c>
      <c r="BM16" s="45" t="n">
        <f aca="false">AI16</f>
        <v>974</v>
      </c>
      <c r="BN16" s="45" t="n">
        <f aca="false">AJ16</f>
        <v>969.5</v>
      </c>
      <c r="BO16" s="45" t="n">
        <f aca="false">AK16</f>
        <v>958.9</v>
      </c>
      <c r="BP16" s="45" t="n">
        <f aca="false">AL16</f>
        <v>950.7</v>
      </c>
      <c r="BQ16" s="45" t="n">
        <f aca="false">AM16</f>
        <v>947.2</v>
      </c>
      <c r="BR16" s="45" t="n">
        <f aca="false">AN16</f>
        <v>946.6</v>
      </c>
      <c r="BS16" s="45" t="n">
        <f aca="false">AO16</f>
        <v>934.8</v>
      </c>
      <c r="BT16" s="45" t="n">
        <f aca="false">AP16</f>
        <v>924.5</v>
      </c>
      <c r="BU16" s="45" t="n">
        <f aca="false">AQ16</f>
        <v>897.4</v>
      </c>
      <c r="BV16" s="45" t="n">
        <f aca="false">AR16</f>
        <v>827.1</v>
      </c>
      <c r="BW16" s="45" t="n">
        <f aca="false">AS16</f>
        <v>503.5</v>
      </c>
      <c r="BX16" s="45" t="n">
        <f aca="false">AT16</f>
        <v>503.3</v>
      </c>
      <c r="BY16" s="45" t="n">
        <f aca="false">AU16</f>
        <v>489.4</v>
      </c>
      <c r="BZ16" s="45" t="n">
        <f aca="false">AV16</f>
        <v>445.9</v>
      </c>
      <c r="CA16" s="45" t="n">
        <f aca="false">AW16</f>
        <v>342.3</v>
      </c>
      <c r="CB16" s="45" t="n">
        <f aca="false">AX16</f>
        <v>326.3</v>
      </c>
      <c r="CC16" s="45" t="n">
        <f aca="false">AY16</f>
        <v>303.6</v>
      </c>
      <c r="CD16" s="45" t="n">
        <f aca="false">AZ16</f>
        <v>268.4</v>
      </c>
      <c r="CE16" s="53" t="n">
        <f aca="false">BA16</f>
        <v>256.4</v>
      </c>
      <c r="CF16" s="46" t="n">
        <f aca="false">SUM(BL16:CE16)</f>
        <v>13761.4</v>
      </c>
    </row>
    <row r="17" customFormat="false" ht="12.8" hidden="false" customHeight="false" outlineLevel="0" collapsed="false">
      <c r="A17" s="51" t="s">
        <v>32</v>
      </c>
      <c r="B17" s="27" t="n">
        <f aca="false">B16+1</f>
        <v>8</v>
      </c>
      <c r="C17" s="52" t="n">
        <f aca="false">CF17</f>
        <v>13258.5</v>
      </c>
      <c r="D17" s="47" t="n">
        <v>1000</v>
      </c>
      <c r="E17" s="48" t="n">
        <v>281.1</v>
      </c>
      <c r="F17" s="48" t="n">
        <v>952.9</v>
      </c>
      <c r="G17" s="48" t="n">
        <v>964.4</v>
      </c>
      <c r="H17" s="48" t="n">
        <v>118.4</v>
      </c>
      <c r="I17" s="37"/>
      <c r="J17" s="37"/>
      <c r="K17" s="37"/>
      <c r="L17" s="37"/>
      <c r="M17" s="37"/>
      <c r="N17" s="39" t="n">
        <v>997.5</v>
      </c>
      <c r="O17" s="39" t="n">
        <v>875.6</v>
      </c>
      <c r="P17" s="39" t="n">
        <v>31.6</v>
      </c>
      <c r="Q17" s="39" t="n">
        <v>898</v>
      </c>
      <c r="R17" s="39" t="n">
        <v>1000</v>
      </c>
      <c r="S17" s="39" t="n">
        <v>1000</v>
      </c>
      <c r="T17" s="39" t="n">
        <v>342.8</v>
      </c>
      <c r="U17" s="37"/>
      <c r="V17" s="37"/>
      <c r="W17" s="37"/>
      <c r="X17" s="40" t="n">
        <v>989.7</v>
      </c>
      <c r="Y17" s="40" t="n">
        <v>981.2</v>
      </c>
      <c r="Z17" s="40" t="n">
        <v>882.1</v>
      </c>
      <c r="AA17" s="40" t="n">
        <v>950.7</v>
      </c>
      <c r="AB17" s="40" t="n">
        <v>992.5</v>
      </c>
      <c r="AC17" s="37"/>
      <c r="AD17" s="37"/>
      <c r="AE17" s="37"/>
      <c r="AF17" s="37"/>
      <c r="AG17" s="43"/>
      <c r="AH17" s="36" t="n">
        <f aca="false">IF(ISNUMBER(LARGE($D17:$AG17,AH$9)),LARGE($D17:$AG17,AH$9),"")</f>
        <v>1000</v>
      </c>
      <c r="AI17" s="37" t="n">
        <f aca="false">IF(ISNUMBER(LARGE($D17:$AG17,AI$9)),LARGE($D17:$AG17,AI$9),"")</f>
        <v>1000</v>
      </c>
      <c r="AJ17" s="37" t="n">
        <f aca="false">IF(ISNUMBER(LARGE($D17:$AG17,AJ$9)),LARGE($D17:$AG17,AJ$9),"")</f>
        <v>1000</v>
      </c>
      <c r="AK17" s="37" t="n">
        <f aca="false">IF(ISNUMBER(LARGE($D17:$AG17,AK$9)),LARGE($D17:$AG17,AK$9),"")</f>
        <v>997.5</v>
      </c>
      <c r="AL17" s="37" t="n">
        <f aca="false">IF(ISNUMBER(LARGE($D17:$AG17,AL$9)),LARGE($D17:$AG17,AL$9),"")</f>
        <v>992.5</v>
      </c>
      <c r="AM17" s="37" t="n">
        <f aca="false">IF(ISNUMBER(LARGE($D17:$AG17,AM$9)),LARGE($D17:$AG17,AM$9),"")</f>
        <v>989.7</v>
      </c>
      <c r="AN17" s="37" t="n">
        <f aca="false">IF(ISNUMBER(LARGE($D17:$AG17,AN$9)),LARGE($D17:$AG17,AN$9),"")</f>
        <v>981.2</v>
      </c>
      <c r="AO17" s="37" t="n">
        <f aca="false">IF(ISNUMBER(LARGE($D17:$AG17,AO$9)),LARGE($D17:$AG17,AO$9),"")</f>
        <v>964.4</v>
      </c>
      <c r="AP17" s="37" t="n">
        <f aca="false">IF(ISNUMBER(LARGE($D17:$AG17,AP$9)),LARGE($D17:$AG17,AP$9),"")</f>
        <v>952.9</v>
      </c>
      <c r="AQ17" s="37" t="n">
        <f aca="false">IF(ISNUMBER(LARGE($D17:$AG17,AQ$9)),LARGE($D17:$AG17,AQ$9),"")</f>
        <v>950.7</v>
      </c>
      <c r="AR17" s="37" t="n">
        <f aca="false">IF(ISNUMBER(LARGE($D17:$AG17,AR$9)),LARGE($D17:$AG17,AR$9),"")</f>
        <v>898</v>
      </c>
      <c r="AS17" s="37" t="n">
        <f aca="false">IF(ISNUMBER(LARGE($D17:$AG17,AS$9)),LARGE($D17:$AG17,AS$9),"")</f>
        <v>882.1</v>
      </c>
      <c r="AT17" s="37" t="n">
        <f aca="false">IF(ISNUMBER(LARGE($D17:$AG17,AT$9)),LARGE($D17:$AG17,AT$9),"")</f>
        <v>875.6</v>
      </c>
      <c r="AU17" s="37" t="n">
        <f aca="false">IF(ISNUMBER(LARGE($D17:$AG17,AU$9)),LARGE($D17:$AG17,AU$9),"")</f>
        <v>342.8</v>
      </c>
      <c r="AV17" s="37" t="n">
        <f aca="false">IF(ISNUMBER(LARGE($D17:$AG17,AV$9)),LARGE($D17:$AG17,AV$9),"")</f>
        <v>281.1</v>
      </c>
      <c r="AW17" s="37" t="n">
        <f aca="false">IF(ISNUMBER(LARGE($D17:$AG17,AW$9)),LARGE($D17:$AG17,AW$9),"")</f>
        <v>118.4</v>
      </c>
      <c r="AX17" s="37" t="n">
        <f aca="false">IF(ISNUMBER(LARGE($D17:$AG17,AX$9)),LARGE($D17:$AG17,AX$9),"")</f>
        <v>31.6</v>
      </c>
      <c r="AY17" s="37" t="str">
        <f aca="false">IF(ISNUMBER(LARGE($D17:$AG17,AY$9)),LARGE($D17:$AG17,AY$9),"")</f>
        <v/>
      </c>
      <c r="AZ17" s="37" t="str">
        <f aca="false">IF(ISNUMBER(LARGE($D17:$AG17,AZ$9)),LARGE($D17:$AG17,AZ$9),"")</f>
        <v/>
      </c>
      <c r="BA17" s="43" t="str">
        <f aca="false">IF(ISNUMBER(LARGE($D17:$AG17,BA$9)),LARGE($D17:$AG17,BA$9),"")</f>
        <v/>
      </c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44" t="n">
        <f aca="false">AH17</f>
        <v>1000</v>
      </c>
      <c r="BM17" s="45" t="n">
        <f aca="false">AI17</f>
        <v>1000</v>
      </c>
      <c r="BN17" s="45" t="n">
        <f aca="false">AJ17</f>
        <v>1000</v>
      </c>
      <c r="BO17" s="45" t="n">
        <f aca="false">AK17</f>
        <v>997.5</v>
      </c>
      <c r="BP17" s="45" t="n">
        <f aca="false">AL17</f>
        <v>992.5</v>
      </c>
      <c r="BQ17" s="45" t="n">
        <f aca="false">AM17</f>
        <v>989.7</v>
      </c>
      <c r="BR17" s="45" t="n">
        <f aca="false">AN17</f>
        <v>981.2</v>
      </c>
      <c r="BS17" s="45" t="n">
        <f aca="false">AO17</f>
        <v>964.4</v>
      </c>
      <c r="BT17" s="45" t="n">
        <f aca="false">AP17</f>
        <v>952.9</v>
      </c>
      <c r="BU17" s="45" t="n">
        <f aca="false">AQ17</f>
        <v>950.7</v>
      </c>
      <c r="BV17" s="45" t="n">
        <f aca="false">AR17</f>
        <v>898</v>
      </c>
      <c r="BW17" s="45" t="n">
        <f aca="false">AS17</f>
        <v>882.1</v>
      </c>
      <c r="BX17" s="45" t="n">
        <f aca="false">AT17</f>
        <v>875.6</v>
      </c>
      <c r="BY17" s="45" t="n">
        <f aca="false">AU17</f>
        <v>342.8</v>
      </c>
      <c r="BZ17" s="45" t="n">
        <f aca="false">AV17</f>
        <v>281.1</v>
      </c>
      <c r="CA17" s="45" t="n">
        <f aca="false">AW17</f>
        <v>118.4</v>
      </c>
      <c r="CB17" s="45" t="n">
        <f aca="false">AX17</f>
        <v>31.6</v>
      </c>
      <c r="CC17" s="45" t="str">
        <f aca="false">AY17</f>
        <v/>
      </c>
      <c r="CD17" s="45" t="str">
        <f aca="false">AZ17</f>
        <v/>
      </c>
      <c r="CE17" s="53" t="str">
        <f aca="false">BA17</f>
        <v/>
      </c>
      <c r="CF17" s="46" t="n">
        <f aca="false">SUM(BL17:CE17)</f>
        <v>13258.5</v>
      </c>
    </row>
    <row r="18" customFormat="false" ht="12.8" hidden="false" customHeight="false" outlineLevel="0" collapsed="false">
      <c r="A18" s="33" t="s">
        <v>33</v>
      </c>
      <c r="B18" s="34" t="n">
        <f aca="false">B17+1</f>
        <v>9</v>
      </c>
      <c r="C18" s="35" t="n">
        <f aca="false">CF18</f>
        <v>11951.4</v>
      </c>
      <c r="D18" s="47" t="n">
        <v>48.6</v>
      </c>
      <c r="E18" s="48" t="n">
        <v>209.4</v>
      </c>
      <c r="F18" s="48" t="n">
        <v>205.1</v>
      </c>
      <c r="G18" s="48" t="n">
        <v>43.8</v>
      </c>
      <c r="H18" s="48" t="n">
        <v>26.5</v>
      </c>
      <c r="I18" s="38" t="n">
        <v>428.2</v>
      </c>
      <c r="J18" s="38" t="n">
        <v>470.3</v>
      </c>
      <c r="K18" s="38" t="n">
        <v>445.9</v>
      </c>
      <c r="L18" s="38" t="n">
        <v>468.2</v>
      </c>
      <c r="M18" s="38" t="n">
        <v>452.3</v>
      </c>
      <c r="N18" s="39" t="n">
        <v>402.3</v>
      </c>
      <c r="O18" s="39" t="n">
        <v>726.4</v>
      </c>
      <c r="P18" s="39" t="n">
        <v>187.2</v>
      </c>
      <c r="Q18" s="39" t="n">
        <v>364.6</v>
      </c>
      <c r="R18" s="39" t="n">
        <v>793.8</v>
      </c>
      <c r="S18" s="39" t="n">
        <v>220.7</v>
      </c>
      <c r="T18" s="39" t="n">
        <v>843.6</v>
      </c>
      <c r="U18" s="49" t="n">
        <v>98.8</v>
      </c>
      <c r="V18" s="49" t="n">
        <v>431.7</v>
      </c>
      <c r="W18" s="49" t="n">
        <v>726.6</v>
      </c>
      <c r="X18" s="40" t="n">
        <v>473</v>
      </c>
      <c r="Y18" s="40" t="n">
        <v>402.1</v>
      </c>
      <c r="Z18" s="40" t="n">
        <v>34.7</v>
      </c>
      <c r="AA18" s="40" t="n">
        <v>406.3</v>
      </c>
      <c r="AB18" s="40" t="n">
        <v>706.7</v>
      </c>
      <c r="AC18" s="41" t="n">
        <v>723.7</v>
      </c>
      <c r="AD18" s="41" t="n">
        <v>851.4</v>
      </c>
      <c r="AE18" s="41" t="n">
        <v>980.9</v>
      </c>
      <c r="AF18" s="41" t="n">
        <v>115.2</v>
      </c>
      <c r="AG18" s="42" t="n">
        <v>853.4</v>
      </c>
      <c r="AH18" s="36" t="n">
        <f aca="false">IF(ISNUMBER(LARGE($D18:$AG18,AH$9)),LARGE($D18:$AG18,AH$9),"")</f>
        <v>980.9</v>
      </c>
      <c r="AI18" s="37" t="n">
        <f aca="false">IF(ISNUMBER(LARGE($D18:$AG18,AI$9)),LARGE($D18:$AG18,AI$9),"")</f>
        <v>853.4</v>
      </c>
      <c r="AJ18" s="37" t="n">
        <f aca="false">IF(ISNUMBER(LARGE($D18:$AG18,AJ$9)),LARGE($D18:$AG18,AJ$9),"")</f>
        <v>851.4</v>
      </c>
      <c r="AK18" s="37" t="n">
        <f aca="false">IF(ISNUMBER(LARGE($D18:$AG18,AK$9)),LARGE($D18:$AG18,AK$9),"")</f>
        <v>843.6</v>
      </c>
      <c r="AL18" s="37" t="n">
        <f aca="false">IF(ISNUMBER(LARGE($D18:$AG18,AL$9)),LARGE($D18:$AG18,AL$9),"")</f>
        <v>793.8</v>
      </c>
      <c r="AM18" s="37" t="n">
        <f aca="false">IF(ISNUMBER(LARGE($D18:$AG18,AM$9)),LARGE($D18:$AG18,AM$9),"")</f>
        <v>726.6</v>
      </c>
      <c r="AN18" s="37" t="n">
        <f aca="false">IF(ISNUMBER(LARGE($D18:$AG18,AN$9)),LARGE($D18:$AG18,AN$9),"")</f>
        <v>726.4</v>
      </c>
      <c r="AO18" s="37" t="n">
        <f aca="false">IF(ISNUMBER(LARGE($D18:$AG18,AO$9)),LARGE($D18:$AG18,AO$9),"")</f>
        <v>723.7</v>
      </c>
      <c r="AP18" s="37" t="n">
        <f aca="false">IF(ISNUMBER(LARGE($D18:$AG18,AP$9)),LARGE($D18:$AG18,AP$9),"")</f>
        <v>706.7</v>
      </c>
      <c r="AQ18" s="37" t="n">
        <f aca="false">IF(ISNUMBER(LARGE($D18:$AG18,AQ$9)),LARGE($D18:$AG18,AQ$9),"")</f>
        <v>473</v>
      </c>
      <c r="AR18" s="37" t="n">
        <f aca="false">IF(ISNUMBER(LARGE($D18:$AG18,AR$9)),LARGE($D18:$AG18,AR$9),"")</f>
        <v>470.3</v>
      </c>
      <c r="AS18" s="37" t="n">
        <f aca="false">IF(ISNUMBER(LARGE($D18:$AG18,AS$9)),LARGE($D18:$AG18,AS$9),"")</f>
        <v>468.2</v>
      </c>
      <c r="AT18" s="37" t="n">
        <f aca="false">IF(ISNUMBER(LARGE($D18:$AG18,AT$9)),LARGE($D18:$AG18,AT$9),"")</f>
        <v>452.3</v>
      </c>
      <c r="AU18" s="37" t="n">
        <f aca="false">IF(ISNUMBER(LARGE($D18:$AG18,AU$9)),LARGE($D18:$AG18,AU$9),"")</f>
        <v>445.9</v>
      </c>
      <c r="AV18" s="37" t="n">
        <f aca="false">IF(ISNUMBER(LARGE($D18:$AG18,AV$9)),LARGE($D18:$AG18,AV$9),"")</f>
        <v>431.7</v>
      </c>
      <c r="AW18" s="37" t="n">
        <f aca="false">IF(ISNUMBER(LARGE($D18:$AG18,AW$9)),LARGE($D18:$AG18,AW$9),"")</f>
        <v>428.2</v>
      </c>
      <c r="AX18" s="37" t="n">
        <f aca="false">IF(ISNUMBER(LARGE($D18:$AG18,AX$9)),LARGE($D18:$AG18,AX$9),"")</f>
        <v>406.3</v>
      </c>
      <c r="AY18" s="37" t="n">
        <f aca="false">IF(ISNUMBER(LARGE($D18:$AG18,AY$9)),LARGE($D18:$AG18,AY$9),"")</f>
        <v>402.3</v>
      </c>
      <c r="AZ18" s="37" t="n">
        <f aca="false">IF(ISNUMBER(LARGE($D18:$AG18,AZ$9)),LARGE($D18:$AG18,AZ$9),"")</f>
        <v>402.1</v>
      </c>
      <c r="BA18" s="43" t="n">
        <f aca="false">IF(ISNUMBER(LARGE($D18:$AG18,BA$9)),LARGE($D18:$AG18,BA$9),"")</f>
        <v>364.6</v>
      </c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44" t="n">
        <f aca="false">AH18</f>
        <v>980.9</v>
      </c>
      <c r="BM18" s="45" t="n">
        <f aca="false">AI18</f>
        <v>853.4</v>
      </c>
      <c r="BN18" s="45" t="n">
        <f aca="false">AJ18</f>
        <v>851.4</v>
      </c>
      <c r="BO18" s="45" t="n">
        <f aca="false">AK18</f>
        <v>843.6</v>
      </c>
      <c r="BP18" s="45" t="n">
        <f aca="false">AL18</f>
        <v>793.8</v>
      </c>
      <c r="BQ18" s="45" t="n">
        <f aca="false">AM18</f>
        <v>726.6</v>
      </c>
      <c r="BR18" s="45" t="n">
        <f aca="false">AN18</f>
        <v>726.4</v>
      </c>
      <c r="BS18" s="45" t="n">
        <f aca="false">AO18</f>
        <v>723.7</v>
      </c>
      <c r="BT18" s="45" t="n">
        <f aca="false">AP18</f>
        <v>706.7</v>
      </c>
      <c r="BU18" s="45" t="n">
        <f aca="false">AQ18</f>
        <v>473</v>
      </c>
      <c r="BV18" s="45" t="n">
        <f aca="false">AR18</f>
        <v>470.3</v>
      </c>
      <c r="BW18" s="45" t="n">
        <f aca="false">AS18</f>
        <v>468.2</v>
      </c>
      <c r="BX18" s="45" t="n">
        <f aca="false">AT18</f>
        <v>452.3</v>
      </c>
      <c r="BY18" s="45" t="n">
        <f aca="false">AU18</f>
        <v>445.9</v>
      </c>
      <c r="BZ18" s="45" t="n">
        <f aca="false">AV18</f>
        <v>431.7</v>
      </c>
      <c r="CA18" s="45" t="n">
        <f aca="false">AW18</f>
        <v>428.2</v>
      </c>
      <c r="CB18" s="45" t="n">
        <f aca="false">AX18</f>
        <v>406.3</v>
      </c>
      <c r="CC18" s="45" t="n">
        <f aca="false">AY18</f>
        <v>402.3</v>
      </c>
      <c r="CD18" s="45" t="n">
        <f aca="false">AZ18</f>
        <v>402.1</v>
      </c>
      <c r="CE18" s="53" t="n">
        <f aca="false">BA18</f>
        <v>364.6</v>
      </c>
      <c r="CF18" s="46" t="n">
        <f aca="false">SUM(BL18:CE18)</f>
        <v>11951.4</v>
      </c>
    </row>
    <row r="19" customFormat="false" ht="12.8" hidden="false" customHeight="false" outlineLevel="0" collapsed="false">
      <c r="A19" s="33" t="s">
        <v>34</v>
      </c>
      <c r="B19" s="34" t="n">
        <f aca="false">B18+1</f>
        <v>10</v>
      </c>
      <c r="C19" s="35" t="n">
        <f aca="false">CF19</f>
        <v>11541</v>
      </c>
      <c r="D19" s="47" t="n">
        <v>773.9</v>
      </c>
      <c r="E19" s="48" t="n">
        <v>594.4</v>
      </c>
      <c r="F19" s="48" t="n">
        <v>784.9</v>
      </c>
      <c r="G19" s="48" t="n">
        <v>707.8</v>
      </c>
      <c r="H19" s="48"/>
      <c r="I19" s="37"/>
      <c r="J19" s="37"/>
      <c r="K19" s="37"/>
      <c r="L19" s="37"/>
      <c r="M19" s="37"/>
      <c r="N19" s="39" t="n">
        <v>919.1</v>
      </c>
      <c r="O19" s="39" t="n">
        <v>901.2</v>
      </c>
      <c r="P19" s="39" t="n">
        <v>31.6</v>
      </c>
      <c r="Q19" s="39" t="n">
        <v>72.8</v>
      </c>
      <c r="R19" s="39" t="n">
        <v>694.2</v>
      </c>
      <c r="S19" s="39" t="n">
        <v>671.9</v>
      </c>
      <c r="T19" s="39" t="n">
        <v>341.6</v>
      </c>
      <c r="U19" s="49" t="n">
        <v>525.5</v>
      </c>
      <c r="V19" s="49" t="n">
        <v>503.8</v>
      </c>
      <c r="W19" s="49" t="n">
        <v>734.1</v>
      </c>
      <c r="X19" s="40" t="n">
        <v>956.9</v>
      </c>
      <c r="Y19" s="40" t="n">
        <v>526.4</v>
      </c>
      <c r="Z19" s="40" t="n">
        <v>450.5</v>
      </c>
      <c r="AA19" s="40" t="n">
        <v>400.7</v>
      </c>
      <c r="AB19" s="40" t="n">
        <v>949.7</v>
      </c>
      <c r="AC19" s="37"/>
      <c r="AD19" s="37"/>
      <c r="AE19" s="37"/>
      <c r="AF19" s="37"/>
      <c r="AG19" s="43"/>
      <c r="AH19" s="36" t="n">
        <f aca="false">IF(ISNUMBER(LARGE($D19:$AG19,AH$9)),LARGE($D19:$AG19,AH$9),"")</f>
        <v>956.9</v>
      </c>
      <c r="AI19" s="37" t="n">
        <f aca="false">IF(ISNUMBER(LARGE($D19:$AG19,AI$9)),LARGE($D19:$AG19,AI$9),"")</f>
        <v>949.7</v>
      </c>
      <c r="AJ19" s="37" t="n">
        <f aca="false">IF(ISNUMBER(LARGE($D19:$AG19,AJ$9)),LARGE($D19:$AG19,AJ$9),"")</f>
        <v>919.1</v>
      </c>
      <c r="AK19" s="37" t="n">
        <f aca="false">IF(ISNUMBER(LARGE($D19:$AG19,AK$9)),LARGE($D19:$AG19,AK$9),"")</f>
        <v>901.2</v>
      </c>
      <c r="AL19" s="37" t="n">
        <f aca="false">IF(ISNUMBER(LARGE($D19:$AG19,AL$9)),LARGE($D19:$AG19,AL$9),"")</f>
        <v>784.9</v>
      </c>
      <c r="AM19" s="37" t="n">
        <f aca="false">IF(ISNUMBER(LARGE($D19:$AG19,AM$9)),LARGE($D19:$AG19,AM$9),"")</f>
        <v>773.9</v>
      </c>
      <c r="AN19" s="37" t="n">
        <f aca="false">IF(ISNUMBER(LARGE($D19:$AG19,AN$9)),LARGE($D19:$AG19,AN$9),"")</f>
        <v>734.1</v>
      </c>
      <c r="AO19" s="37" t="n">
        <f aca="false">IF(ISNUMBER(LARGE($D19:$AG19,AO$9)),LARGE($D19:$AG19,AO$9),"")</f>
        <v>707.8</v>
      </c>
      <c r="AP19" s="37" t="n">
        <f aca="false">IF(ISNUMBER(LARGE($D19:$AG19,AP$9)),LARGE($D19:$AG19,AP$9),"")</f>
        <v>694.2</v>
      </c>
      <c r="AQ19" s="37" t="n">
        <f aca="false">IF(ISNUMBER(LARGE($D19:$AG19,AQ$9)),LARGE($D19:$AG19,AQ$9),"")</f>
        <v>671.9</v>
      </c>
      <c r="AR19" s="37" t="n">
        <f aca="false">IF(ISNUMBER(LARGE($D19:$AG19,AR$9)),LARGE($D19:$AG19,AR$9),"")</f>
        <v>594.4</v>
      </c>
      <c r="AS19" s="37" t="n">
        <f aca="false">IF(ISNUMBER(LARGE($D19:$AG19,AS$9)),LARGE($D19:$AG19,AS$9),"")</f>
        <v>526.4</v>
      </c>
      <c r="AT19" s="37" t="n">
        <f aca="false">IF(ISNUMBER(LARGE($D19:$AG19,AT$9)),LARGE($D19:$AG19,AT$9),"")</f>
        <v>525.5</v>
      </c>
      <c r="AU19" s="37" t="n">
        <f aca="false">IF(ISNUMBER(LARGE($D19:$AG19,AU$9)),LARGE($D19:$AG19,AU$9),"")</f>
        <v>503.8</v>
      </c>
      <c r="AV19" s="37" t="n">
        <f aca="false">IF(ISNUMBER(LARGE($D19:$AG19,AV$9)),LARGE($D19:$AG19,AV$9),"")</f>
        <v>450.5</v>
      </c>
      <c r="AW19" s="37" t="n">
        <f aca="false">IF(ISNUMBER(LARGE($D19:$AG19,AW$9)),LARGE($D19:$AG19,AW$9),"")</f>
        <v>400.7</v>
      </c>
      <c r="AX19" s="37" t="n">
        <f aca="false">IF(ISNUMBER(LARGE($D19:$AG19,AX$9)),LARGE($D19:$AG19,AX$9),"")</f>
        <v>341.6</v>
      </c>
      <c r="AY19" s="37" t="n">
        <f aca="false">IF(ISNUMBER(LARGE($D19:$AG19,AY$9)),LARGE($D19:$AG19,AY$9),"")</f>
        <v>72.8</v>
      </c>
      <c r="AZ19" s="37" t="n">
        <f aca="false">IF(ISNUMBER(LARGE($D19:$AG19,AZ$9)),LARGE($D19:$AG19,AZ$9),"")</f>
        <v>31.6</v>
      </c>
      <c r="BA19" s="43" t="str">
        <f aca="false">IF(ISNUMBER(LARGE($D19:$AG19,BA$9)),LARGE($D19:$AG19,BA$9),"")</f>
        <v/>
      </c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44" t="n">
        <f aca="false">AH19</f>
        <v>956.9</v>
      </c>
      <c r="BM19" s="45" t="n">
        <f aca="false">AI19</f>
        <v>949.7</v>
      </c>
      <c r="BN19" s="45" t="n">
        <f aca="false">AJ19</f>
        <v>919.1</v>
      </c>
      <c r="BO19" s="45" t="n">
        <f aca="false">AK19</f>
        <v>901.2</v>
      </c>
      <c r="BP19" s="45" t="n">
        <f aca="false">AL19</f>
        <v>784.9</v>
      </c>
      <c r="BQ19" s="45" t="n">
        <f aca="false">AM19</f>
        <v>773.9</v>
      </c>
      <c r="BR19" s="45" t="n">
        <f aca="false">AN19</f>
        <v>734.1</v>
      </c>
      <c r="BS19" s="45" t="n">
        <f aca="false">AO19</f>
        <v>707.8</v>
      </c>
      <c r="BT19" s="45" t="n">
        <f aca="false">AP19</f>
        <v>694.2</v>
      </c>
      <c r="BU19" s="45" t="n">
        <f aca="false">AQ19</f>
        <v>671.9</v>
      </c>
      <c r="BV19" s="45" t="n">
        <f aca="false">AR19</f>
        <v>594.4</v>
      </c>
      <c r="BW19" s="45" t="n">
        <f aca="false">AS19</f>
        <v>526.4</v>
      </c>
      <c r="BX19" s="45" t="n">
        <f aca="false">AT19</f>
        <v>525.5</v>
      </c>
      <c r="BY19" s="45" t="n">
        <f aca="false">AU19</f>
        <v>503.8</v>
      </c>
      <c r="BZ19" s="45" t="n">
        <f aca="false">AV19</f>
        <v>450.5</v>
      </c>
      <c r="CA19" s="45" t="n">
        <f aca="false">AW19</f>
        <v>400.7</v>
      </c>
      <c r="CB19" s="45" t="n">
        <f aca="false">AX19</f>
        <v>341.6</v>
      </c>
      <c r="CC19" s="45" t="n">
        <f aca="false">AY19</f>
        <v>72.8</v>
      </c>
      <c r="CD19" s="45" t="n">
        <f aca="false">AZ19</f>
        <v>31.6</v>
      </c>
      <c r="CE19" s="53" t="str">
        <f aca="false">BA19</f>
        <v/>
      </c>
      <c r="CF19" s="46" t="n">
        <f aca="false">SUM(BL19:CE19)</f>
        <v>11541</v>
      </c>
    </row>
    <row r="20" customFormat="false" ht="12.8" hidden="false" customHeight="false" outlineLevel="0" collapsed="false">
      <c r="A20" s="55" t="s">
        <v>35</v>
      </c>
      <c r="B20" s="56" t="n">
        <f aca="false">B19+1</f>
        <v>11</v>
      </c>
      <c r="C20" s="57" t="n">
        <f aca="false">CF20</f>
        <v>10956.9</v>
      </c>
      <c r="D20" s="47" t="n">
        <v>465.7</v>
      </c>
      <c r="E20" s="48" t="n">
        <v>269.2</v>
      </c>
      <c r="F20" s="48" t="n">
        <v>839.2</v>
      </c>
      <c r="G20" s="48" t="n">
        <v>442.1</v>
      </c>
      <c r="H20" s="48" t="n">
        <v>96.4</v>
      </c>
      <c r="I20" s="38" t="n">
        <v>513</v>
      </c>
      <c r="J20" s="38" t="n">
        <v>577.5</v>
      </c>
      <c r="K20" s="38" t="n">
        <v>173.2</v>
      </c>
      <c r="L20" s="38" t="n">
        <v>369.4</v>
      </c>
      <c r="M20" s="38" t="n">
        <v>944.6</v>
      </c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40" t="n">
        <v>854.4</v>
      </c>
      <c r="Y20" s="40" t="n">
        <v>798</v>
      </c>
      <c r="Z20" s="40" t="n">
        <v>998.6</v>
      </c>
      <c r="AA20" s="40" t="n">
        <v>159.2</v>
      </c>
      <c r="AB20" s="40" t="n">
        <v>457.9</v>
      </c>
      <c r="AC20" s="41" t="n">
        <v>999.4</v>
      </c>
      <c r="AD20" s="41" t="n">
        <v>986.6</v>
      </c>
      <c r="AE20" s="41" t="n">
        <v>253.4</v>
      </c>
      <c r="AF20" s="41" t="n">
        <v>293.3</v>
      </c>
      <c r="AG20" s="42" t="n">
        <v>465.8</v>
      </c>
      <c r="AH20" s="36" t="n">
        <f aca="false">IF(ISNUMBER(LARGE($D20:$AG20,AH$9)),LARGE($D20:$AG20,AH$9),"")</f>
        <v>999.4</v>
      </c>
      <c r="AI20" s="37" t="n">
        <f aca="false">IF(ISNUMBER(LARGE($D20:$AG20,AI$9)),LARGE($D20:$AG20,AI$9),"")</f>
        <v>998.6</v>
      </c>
      <c r="AJ20" s="37" t="n">
        <f aca="false">IF(ISNUMBER(LARGE($D20:$AG20,AJ$9)),LARGE($D20:$AG20,AJ$9),"")</f>
        <v>986.6</v>
      </c>
      <c r="AK20" s="37" t="n">
        <f aca="false">IF(ISNUMBER(LARGE($D20:$AG20,AK$9)),LARGE($D20:$AG20,AK$9),"")</f>
        <v>944.6</v>
      </c>
      <c r="AL20" s="37" t="n">
        <f aca="false">IF(ISNUMBER(LARGE($D20:$AG20,AL$9)),LARGE($D20:$AG20,AL$9),"")</f>
        <v>854.4</v>
      </c>
      <c r="AM20" s="37" t="n">
        <f aca="false">IF(ISNUMBER(LARGE($D20:$AG20,AM$9)),LARGE($D20:$AG20,AM$9),"")</f>
        <v>839.2</v>
      </c>
      <c r="AN20" s="37" t="n">
        <f aca="false">IF(ISNUMBER(LARGE($D20:$AG20,AN$9)),LARGE($D20:$AG20,AN$9),"")</f>
        <v>798</v>
      </c>
      <c r="AO20" s="37" t="n">
        <f aca="false">IF(ISNUMBER(LARGE($D20:$AG20,AO$9)),LARGE($D20:$AG20,AO$9),"")</f>
        <v>577.5</v>
      </c>
      <c r="AP20" s="37" t="n">
        <f aca="false">IF(ISNUMBER(LARGE($D20:$AG20,AP$9)),LARGE($D20:$AG20,AP$9),"")</f>
        <v>513</v>
      </c>
      <c r="AQ20" s="37" t="n">
        <f aca="false">IF(ISNUMBER(LARGE($D20:$AG20,AQ$9)),LARGE($D20:$AG20,AQ$9),"")</f>
        <v>465.8</v>
      </c>
      <c r="AR20" s="37" t="n">
        <f aca="false">IF(ISNUMBER(LARGE($D20:$AG20,AR$9)),LARGE($D20:$AG20,AR$9),"")</f>
        <v>465.7</v>
      </c>
      <c r="AS20" s="37" t="n">
        <f aca="false">IF(ISNUMBER(LARGE($D20:$AG20,AS$9)),LARGE($D20:$AG20,AS$9),"")</f>
        <v>457.9</v>
      </c>
      <c r="AT20" s="37" t="n">
        <f aca="false">IF(ISNUMBER(LARGE($D20:$AG20,AT$9)),LARGE($D20:$AG20,AT$9),"")</f>
        <v>442.1</v>
      </c>
      <c r="AU20" s="37" t="n">
        <f aca="false">IF(ISNUMBER(LARGE($D20:$AG20,AU$9)),LARGE($D20:$AG20,AU$9),"")</f>
        <v>369.4</v>
      </c>
      <c r="AV20" s="37" t="n">
        <f aca="false">IF(ISNUMBER(LARGE($D20:$AG20,AV$9)),LARGE($D20:$AG20,AV$9),"")</f>
        <v>293.3</v>
      </c>
      <c r="AW20" s="37" t="n">
        <f aca="false">IF(ISNUMBER(LARGE($D20:$AG20,AW$9)),LARGE($D20:$AG20,AW$9),"")</f>
        <v>269.2</v>
      </c>
      <c r="AX20" s="37" t="n">
        <f aca="false">IF(ISNUMBER(LARGE($D20:$AG20,AX$9)),LARGE($D20:$AG20,AX$9),"")</f>
        <v>253.4</v>
      </c>
      <c r="AY20" s="37" t="n">
        <f aca="false">IF(ISNUMBER(LARGE($D20:$AG20,AY$9)),LARGE($D20:$AG20,AY$9),"")</f>
        <v>173.2</v>
      </c>
      <c r="AZ20" s="37" t="n">
        <f aca="false">IF(ISNUMBER(LARGE($D20:$AG20,AZ$9)),LARGE($D20:$AG20,AZ$9),"")</f>
        <v>159.2</v>
      </c>
      <c r="BA20" s="43" t="n">
        <f aca="false">IF(ISNUMBER(LARGE($D20:$AG20,BA$9)),LARGE($D20:$AG20,BA$9),"")</f>
        <v>96.4</v>
      </c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44" t="n">
        <f aca="false">AH20</f>
        <v>999.4</v>
      </c>
      <c r="BM20" s="45" t="n">
        <f aca="false">AI20</f>
        <v>998.6</v>
      </c>
      <c r="BN20" s="45" t="n">
        <f aca="false">AJ20</f>
        <v>986.6</v>
      </c>
      <c r="BO20" s="45" t="n">
        <f aca="false">AK20</f>
        <v>944.6</v>
      </c>
      <c r="BP20" s="45" t="n">
        <f aca="false">AL20</f>
        <v>854.4</v>
      </c>
      <c r="BQ20" s="45" t="n">
        <f aca="false">AM20</f>
        <v>839.2</v>
      </c>
      <c r="BR20" s="45" t="n">
        <f aca="false">AN20</f>
        <v>798</v>
      </c>
      <c r="BS20" s="45" t="n">
        <f aca="false">AO20</f>
        <v>577.5</v>
      </c>
      <c r="BT20" s="45" t="n">
        <f aca="false">AP20</f>
        <v>513</v>
      </c>
      <c r="BU20" s="45" t="n">
        <f aca="false">AQ20</f>
        <v>465.8</v>
      </c>
      <c r="BV20" s="45" t="n">
        <f aca="false">AR20</f>
        <v>465.7</v>
      </c>
      <c r="BW20" s="45" t="n">
        <f aca="false">AS20</f>
        <v>457.9</v>
      </c>
      <c r="BX20" s="45" t="n">
        <f aca="false">AT20</f>
        <v>442.1</v>
      </c>
      <c r="BY20" s="45" t="n">
        <f aca="false">AU20</f>
        <v>369.4</v>
      </c>
      <c r="BZ20" s="45" t="n">
        <f aca="false">AV20</f>
        <v>293.3</v>
      </c>
      <c r="CA20" s="45" t="n">
        <f aca="false">AW20</f>
        <v>269.2</v>
      </c>
      <c r="CB20" s="45" t="n">
        <f aca="false">AX20</f>
        <v>253.4</v>
      </c>
      <c r="CC20" s="45" t="n">
        <f aca="false">AY20</f>
        <v>173.2</v>
      </c>
      <c r="CD20" s="45" t="n">
        <f aca="false">AZ20</f>
        <v>159.2</v>
      </c>
      <c r="CE20" s="53" t="n">
        <f aca="false">BA20</f>
        <v>96.4</v>
      </c>
      <c r="CF20" s="46" t="n">
        <f aca="false">SUM(BL20:CE20)</f>
        <v>10956.9</v>
      </c>
    </row>
    <row r="21" customFormat="false" ht="12.8" hidden="false" customHeight="false" outlineLevel="0" collapsed="false">
      <c r="A21" s="51" t="s">
        <v>36</v>
      </c>
      <c r="B21" s="27" t="n">
        <f aca="false">B20+1</f>
        <v>12</v>
      </c>
      <c r="C21" s="52" t="n">
        <f aca="false">CF21</f>
        <v>10893.8</v>
      </c>
      <c r="D21" s="36"/>
      <c r="E21" s="48" t="n">
        <v>218.9</v>
      </c>
      <c r="F21" s="48" t="n">
        <v>346.1</v>
      </c>
      <c r="G21" s="48" t="n">
        <v>43.8</v>
      </c>
      <c r="H21" s="37"/>
      <c r="I21" s="38" t="n">
        <v>726.4</v>
      </c>
      <c r="J21" s="38" t="n">
        <v>506.9</v>
      </c>
      <c r="K21" s="38" t="n">
        <v>898.9</v>
      </c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40" t="n">
        <v>961.2</v>
      </c>
      <c r="Y21" s="40" t="n">
        <v>974.8</v>
      </c>
      <c r="Z21" s="40" t="n">
        <v>840.3</v>
      </c>
      <c r="AA21" s="40" t="n">
        <v>792.8</v>
      </c>
      <c r="AB21" s="40" t="n">
        <v>798.3</v>
      </c>
      <c r="AC21" s="41" t="n">
        <v>702.6</v>
      </c>
      <c r="AD21" s="41" t="n">
        <v>898.1</v>
      </c>
      <c r="AE21" s="41" t="n">
        <v>955.6</v>
      </c>
      <c r="AF21" s="41" t="n">
        <v>371.2</v>
      </c>
      <c r="AG21" s="42" t="n">
        <v>857.9</v>
      </c>
      <c r="AH21" s="36" t="n">
        <f aca="false">IF(ISNUMBER(LARGE($D21:$AG21,AH$9)),LARGE($D21:$AG21,AH$9),"")</f>
        <v>974.8</v>
      </c>
      <c r="AI21" s="37" t="n">
        <f aca="false">IF(ISNUMBER(LARGE($D21:$AG21,AI$9)),LARGE($D21:$AG21,AI$9),"")</f>
        <v>961.2</v>
      </c>
      <c r="AJ21" s="37" t="n">
        <f aca="false">IF(ISNUMBER(LARGE($D21:$AG21,AJ$9)),LARGE($D21:$AG21,AJ$9),"")</f>
        <v>955.6</v>
      </c>
      <c r="AK21" s="37" t="n">
        <f aca="false">IF(ISNUMBER(LARGE($D21:$AG21,AK$9)),LARGE($D21:$AG21,AK$9),"")</f>
        <v>898.9</v>
      </c>
      <c r="AL21" s="37" t="n">
        <f aca="false">IF(ISNUMBER(LARGE($D21:$AG21,AL$9)),LARGE($D21:$AG21,AL$9),"")</f>
        <v>898.1</v>
      </c>
      <c r="AM21" s="37" t="n">
        <f aca="false">IF(ISNUMBER(LARGE($D21:$AG21,AM$9)),LARGE($D21:$AG21,AM$9),"")</f>
        <v>857.9</v>
      </c>
      <c r="AN21" s="37" t="n">
        <f aca="false">IF(ISNUMBER(LARGE($D21:$AG21,AN$9)),LARGE($D21:$AG21,AN$9),"")</f>
        <v>840.3</v>
      </c>
      <c r="AO21" s="37" t="n">
        <f aca="false">IF(ISNUMBER(LARGE($D21:$AG21,AO$9)),LARGE($D21:$AG21,AO$9),"")</f>
        <v>798.3</v>
      </c>
      <c r="AP21" s="37" t="n">
        <f aca="false">IF(ISNUMBER(LARGE($D21:$AG21,AP$9)),LARGE($D21:$AG21,AP$9),"")</f>
        <v>792.8</v>
      </c>
      <c r="AQ21" s="37" t="n">
        <f aca="false">IF(ISNUMBER(LARGE($D21:$AG21,AQ$9)),LARGE($D21:$AG21,AQ$9),"")</f>
        <v>726.4</v>
      </c>
      <c r="AR21" s="37" t="n">
        <f aca="false">IF(ISNUMBER(LARGE($D21:$AG21,AR$9)),LARGE($D21:$AG21,AR$9),"")</f>
        <v>702.6</v>
      </c>
      <c r="AS21" s="37" t="n">
        <f aca="false">IF(ISNUMBER(LARGE($D21:$AG21,AS$9)),LARGE($D21:$AG21,AS$9),"")</f>
        <v>506.9</v>
      </c>
      <c r="AT21" s="37" t="n">
        <f aca="false">IF(ISNUMBER(LARGE($D21:$AG21,AT$9)),LARGE($D21:$AG21,AT$9),"")</f>
        <v>371.2</v>
      </c>
      <c r="AU21" s="37" t="n">
        <f aca="false">IF(ISNUMBER(LARGE($D21:$AG21,AU$9)),LARGE($D21:$AG21,AU$9),"")</f>
        <v>346.1</v>
      </c>
      <c r="AV21" s="37" t="n">
        <f aca="false">IF(ISNUMBER(LARGE($D21:$AG21,AV$9)),LARGE($D21:$AG21,AV$9),"")</f>
        <v>218.9</v>
      </c>
      <c r="AW21" s="37" t="n">
        <f aca="false">IF(ISNUMBER(LARGE($D21:$AG21,AW$9)),LARGE($D21:$AG21,AW$9),"")</f>
        <v>43.8</v>
      </c>
      <c r="AX21" s="37" t="str">
        <f aca="false">IF(ISNUMBER(LARGE($D21:$AG21,AX$9)),LARGE($D21:$AG21,AX$9),"")</f>
        <v/>
      </c>
      <c r="AY21" s="37" t="str">
        <f aca="false">IF(ISNUMBER(LARGE($D21:$AG21,AY$9)),LARGE($D21:$AG21,AY$9),"")</f>
        <v/>
      </c>
      <c r="AZ21" s="37" t="str">
        <f aca="false">IF(ISNUMBER(LARGE($D21:$AG21,AZ$9)),LARGE($D21:$AG21,AZ$9),"")</f>
        <v/>
      </c>
      <c r="BA21" s="43" t="str">
        <f aca="false">IF(ISNUMBER(LARGE($D21:$AG21,BA$9)),LARGE($D21:$AG21,BA$9),"")</f>
        <v/>
      </c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44" t="n">
        <f aca="false">AH21</f>
        <v>974.8</v>
      </c>
      <c r="BM21" s="45" t="n">
        <f aca="false">AI21</f>
        <v>961.2</v>
      </c>
      <c r="BN21" s="45" t="n">
        <f aca="false">AJ21</f>
        <v>955.6</v>
      </c>
      <c r="BO21" s="45" t="n">
        <f aca="false">AK21</f>
        <v>898.9</v>
      </c>
      <c r="BP21" s="45" t="n">
        <f aca="false">AL21</f>
        <v>898.1</v>
      </c>
      <c r="BQ21" s="45" t="n">
        <f aca="false">AM21</f>
        <v>857.9</v>
      </c>
      <c r="BR21" s="45" t="n">
        <f aca="false">AN21</f>
        <v>840.3</v>
      </c>
      <c r="BS21" s="45" t="n">
        <f aca="false">AO21</f>
        <v>798.3</v>
      </c>
      <c r="BT21" s="45" t="n">
        <f aca="false">AP21</f>
        <v>792.8</v>
      </c>
      <c r="BU21" s="45" t="n">
        <f aca="false">AQ21</f>
        <v>726.4</v>
      </c>
      <c r="BV21" s="45" t="n">
        <f aca="false">AR21</f>
        <v>702.6</v>
      </c>
      <c r="BW21" s="45" t="n">
        <f aca="false">AS21</f>
        <v>506.9</v>
      </c>
      <c r="BX21" s="45" t="n">
        <f aca="false">AT21</f>
        <v>371.2</v>
      </c>
      <c r="BY21" s="45" t="n">
        <f aca="false">AU21</f>
        <v>346.1</v>
      </c>
      <c r="BZ21" s="45" t="n">
        <f aca="false">AV21</f>
        <v>218.9</v>
      </c>
      <c r="CA21" s="45" t="n">
        <f aca="false">AW21</f>
        <v>43.8</v>
      </c>
      <c r="CB21" s="45" t="str">
        <f aca="false">AX21</f>
        <v/>
      </c>
      <c r="CC21" s="45" t="str">
        <f aca="false">AY21</f>
        <v/>
      </c>
      <c r="CD21" s="45" t="str">
        <f aca="false">AZ21</f>
        <v/>
      </c>
      <c r="CE21" s="53" t="str">
        <f aca="false">BA21</f>
        <v/>
      </c>
      <c r="CF21" s="46" t="n">
        <f aca="false">SUM(BL21:CE21)</f>
        <v>10893.8</v>
      </c>
    </row>
    <row r="22" customFormat="false" ht="12.8" hidden="false" customHeight="false" outlineLevel="0" collapsed="false">
      <c r="A22" s="33" t="s">
        <v>37</v>
      </c>
      <c r="B22" s="34" t="n">
        <f aca="false">B21+1</f>
        <v>13</v>
      </c>
      <c r="C22" s="35" t="n">
        <f aca="false">CF22</f>
        <v>10431.6</v>
      </c>
      <c r="D22" s="47" t="n">
        <v>488.2</v>
      </c>
      <c r="E22" s="48" t="n">
        <v>133</v>
      </c>
      <c r="F22" s="48" t="n">
        <v>803</v>
      </c>
      <c r="G22" s="48" t="n">
        <v>729.7</v>
      </c>
      <c r="H22" s="48" t="n">
        <v>79</v>
      </c>
      <c r="I22" s="38" t="n">
        <v>621.4</v>
      </c>
      <c r="J22" s="38" t="n">
        <v>450.3</v>
      </c>
      <c r="K22" s="38" t="n">
        <v>550.2</v>
      </c>
      <c r="L22" s="38" t="n">
        <v>625.2</v>
      </c>
      <c r="M22" s="38" t="n">
        <v>849.7</v>
      </c>
      <c r="N22" s="37"/>
      <c r="O22" s="37"/>
      <c r="P22" s="37"/>
      <c r="Q22" s="37"/>
      <c r="R22" s="37"/>
      <c r="S22" s="37"/>
      <c r="T22" s="37"/>
      <c r="U22" s="49" t="n">
        <v>812.9</v>
      </c>
      <c r="V22" s="49" t="n">
        <v>554</v>
      </c>
      <c r="W22" s="49" t="n">
        <v>827.1</v>
      </c>
      <c r="X22" s="40" t="n">
        <v>948.5</v>
      </c>
      <c r="Y22" s="40" t="n">
        <v>723.5</v>
      </c>
      <c r="Z22" s="40" t="n">
        <v>456</v>
      </c>
      <c r="AA22" s="40" t="n">
        <v>431</v>
      </c>
      <c r="AB22" s="40" t="n">
        <v>348.9</v>
      </c>
      <c r="AC22" s="37"/>
      <c r="AD22" s="37"/>
      <c r="AE22" s="37"/>
      <c r="AF22" s="37"/>
      <c r="AG22" s="43"/>
      <c r="AH22" s="36" t="n">
        <f aca="false">IF(ISNUMBER(LARGE($D22:$AG22,AH$9)),LARGE($D22:$AG22,AH$9),"")</f>
        <v>948.5</v>
      </c>
      <c r="AI22" s="37" t="n">
        <f aca="false">IF(ISNUMBER(LARGE($D22:$AG22,AI$9)),LARGE($D22:$AG22,AI$9),"")</f>
        <v>849.7</v>
      </c>
      <c r="AJ22" s="37" t="n">
        <f aca="false">IF(ISNUMBER(LARGE($D22:$AG22,AJ$9)),LARGE($D22:$AG22,AJ$9),"")</f>
        <v>827.1</v>
      </c>
      <c r="AK22" s="37" t="n">
        <f aca="false">IF(ISNUMBER(LARGE($D22:$AG22,AK$9)),LARGE($D22:$AG22,AK$9),"")</f>
        <v>812.9</v>
      </c>
      <c r="AL22" s="37" t="n">
        <f aca="false">IF(ISNUMBER(LARGE($D22:$AG22,AL$9)),LARGE($D22:$AG22,AL$9),"")</f>
        <v>803</v>
      </c>
      <c r="AM22" s="37" t="n">
        <f aca="false">IF(ISNUMBER(LARGE($D22:$AG22,AM$9)),LARGE($D22:$AG22,AM$9),"")</f>
        <v>729.7</v>
      </c>
      <c r="AN22" s="37" t="n">
        <f aca="false">IF(ISNUMBER(LARGE($D22:$AG22,AN$9)),LARGE($D22:$AG22,AN$9),"")</f>
        <v>723.5</v>
      </c>
      <c r="AO22" s="37" t="n">
        <f aca="false">IF(ISNUMBER(LARGE($D22:$AG22,AO$9)),LARGE($D22:$AG22,AO$9),"")</f>
        <v>625.2</v>
      </c>
      <c r="AP22" s="37" t="n">
        <f aca="false">IF(ISNUMBER(LARGE($D22:$AG22,AP$9)),LARGE($D22:$AG22,AP$9),"")</f>
        <v>621.4</v>
      </c>
      <c r="AQ22" s="37" t="n">
        <f aca="false">IF(ISNUMBER(LARGE($D22:$AG22,AQ$9)),LARGE($D22:$AG22,AQ$9),"")</f>
        <v>554</v>
      </c>
      <c r="AR22" s="37" t="n">
        <f aca="false">IF(ISNUMBER(LARGE($D22:$AG22,AR$9)),LARGE($D22:$AG22,AR$9),"")</f>
        <v>550.2</v>
      </c>
      <c r="AS22" s="37" t="n">
        <f aca="false">IF(ISNUMBER(LARGE($D22:$AG22,AS$9)),LARGE($D22:$AG22,AS$9),"")</f>
        <v>488.2</v>
      </c>
      <c r="AT22" s="37" t="n">
        <f aca="false">IF(ISNUMBER(LARGE($D22:$AG22,AT$9)),LARGE($D22:$AG22,AT$9),"")</f>
        <v>456</v>
      </c>
      <c r="AU22" s="37" t="n">
        <f aca="false">IF(ISNUMBER(LARGE($D22:$AG22,AU$9)),LARGE($D22:$AG22,AU$9),"")</f>
        <v>450.3</v>
      </c>
      <c r="AV22" s="37" t="n">
        <f aca="false">IF(ISNUMBER(LARGE($D22:$AG22,AV$9)),LARGE($D22:$AG22,AV$9),"")</f>
        <v>431</v>
      </c>
      <c r="AW22" s="37" t="n">
        <f aca="false">IF(ISNUMBER(LARGE($D22:$AG22,AW$9)),LARGE($D22:$AG22,AW$9),"")</f>
        <v>348.9</v>
      </c>
      <c r="AX22" s="37" t="n">
        <f aca="false">IF(ISNUMBER(LARGE($D22:$AG22,AX$9)),LARGE($D22:$AG22,AX$9),"")</f>
        <v>133</v>
      </c>
      <c r="AY22" s="37" t="n">
        <f aca="false">IF(ISNUMBER(LARGE($D22:$AG22,AY$9)),LARGE($D22:$AG22,AY$9),"")</f>
        <v>79</v>
      </c>
      <c r="AZ22" s="37" t="str">
        <f aca="false">IF(ISNUMBER(LARGE($D22:$AG22,AZ$9)),LARGE($D22:$AG22,AZ$9),"")</f>
        <v/>
      </c>
      <c r="BA22" s="43" t="str">
        <f aca="false">IF(ISNUMBER(LARGE($D22:$AG22,BA$9)),LARGE($D22:$AG22,BA$9),"")</f>
        <v/>
      </c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44" t="n">
        <f aca="false">AH22</f>
        <v>948.5</v>
      </c>
      <c r="BM22" s="45" t="n">
        <f aca="false">AI22</f>
        <v>849.7</v>
      </c>
      <c r="BN22" s="45" t="n">
        <f aca="false">AJ22</f>
        <v>827.1</v>
      </c>
      <c r="BO22" s="45" t="n">
        <f aca="false">AK22</f>
        <v>812.9</v>
      </c>
      <c r="BP22" s="45" t="n">
        <f aca="false">AL22</f>
        <v>803</v>
      </c>
      <c r="BQ22" s="45" t="n">
        <f aca="false">AM22</f>
        <v>729.7</v>
      </c>
      <c r="BR22" s="45" t="n">
        <f aca="false">AN22</f>
        <v>723.5</v>
      </c>
      <c r="BS22" s="45" t="n">
        <f aca="false">AO22</f>
        <v>625.2</v>
      </c>
      <c r="BT22" s="45" t="n">
        <f aca="false">AP22</f>
        <v>621.4</v>
      </c>
      <c r="BU22" s="45" t="n">
        <f aca="false">AQ22</f>
        <v>554</v>
      </c>
      <c r="BV22" s="45" t="n">
        <f aca="false">AR22</f>
        <v>550.2</v>
      </c>
      <c r="BW22" s="45" t="n">
        <f aca="false">AS22</f>
        <v>488.2</v>
      </c>
      <c r="BX22" s="45" t="n">
        <f aca="false">AT22</f>
        <v>456</v>
      </c>
      <c r="BY22" s="45" t="n">
        <f aca="false">AU22</f>
        <v>450.3</v>
      </c>
      <c r="BZ22" s="45" t="n">
        <f aca="false">AV22</f>
        <v>431</v>
      </c>
      <c r="CA22" s="45" t="n">
        <f aca="false">AW22</f>
        <v>348.9</v>
      </c>
      <c r="CB22" s="45" t="n">
        <f aca="false">AX22</f>
        <v>133</v>
      </c>
      <c r="CC22" s="45" t="n">
        <f aca="false">AY22</f>
        <v>79</v>
      </c>
      <c r="CD22" s="45" t="str">
        <f aca="false">AZ22</f>
        <v/>
      </c>
      <c r="CE22" s="53" t="str">
        <f aca="false">BA22</f>
        <v/>
      </c>
      <c r="CF22" s="46" t="n">
        <f aca="false">SUM(BL22:CE22)</f>
        <v>10431.6</v>
      </c>
    </row>
    <row r="23" customFormat="false" ht="12.8" hidden="false" customHeight="false" outlineLevel="0" collapsed="false">
      <c r="A23" s="33" t="s">
        <v>38</v>
      </c>
      <c r="B23" s="34" t="n">
        <f aca="false">B22+1</f>
        <v>14</v>
      </c>
      <c r="C23" s="35" t="n">
        <f aca="false">CF23</f>
        <v>9117.7</v>
      </c>
      <c r="D23" s="47" t="n">
        <v>539.6</v>
      </c>
      <c r="E23" s="48" t="n">
        <v>229.7</v>
      </c>
      <c r="F23" s="48" t="n">
        <v>889.5</v>
      </c>
      <c r="G23" s="48" t="n">
        <v>646.9</v>
      </c>
      <c r="H23" s="48" t="n">
        <v>55.1</v>
      </c>
      <c r="I23" s="37"/>
      <c r="J23" s="37"/>
      <c r="K23" s="37"/>
      <c r="L23" s="37"/>
      <c r="M23" s="37"/>
      <c r="N23" s="39" t="n">
        <v>779.9</v>
      </c>
      <c r="O23" s="39" t="n">
        <v>923.8</v>
      </c>
      <c r="P23" s="39" t="n">
        <v>425.1</v>
      </c>
      <c r="Q23" s="39" t="n">
        <v>492.2</v>
      </c>
      <c r="R23" s="39" t="n">
        <v>945.2</v>
      </c>
      <c r="S23" s="39" t="n">
        <v>882.8</v>
      </c>
      <c r="T23" s="39" t="n">
        <v>603.2</v>
      </c>
      <c r="U23" s="37"/>
      <c r="V23" s="37"/>
      <c r="W23" s="37"/>
      <c r="X23" s="40" t="n">
        <v>921.1</v>
      </c>
      <c r="Y23" s="40" t="n">
        <v>748.9</v>
      </c>
      <c r="Z23" s="40" t="n">
        <v>34.7</v>
      </c>
      <c r="AA23" s="37"/>
      <c r="AB23" s="37"/>
      <c r="AC23" s="37"/>
      <c r="AD23" s="37"/>
      <c r="AE23" s="37"/>
      <c r="AF23" s="37"/>
      <c r="AG23" s="43"/>
      <c r="AH23" s="36" t="n">
        <f aca="false">IF(ISNUMBER(LARGE($D23:$AG23,AH$9)),LARGE($D23:$AG23,AH$9),"")</f>
        <v>945.2</v>
      </c>
      <c r="AI23" s="37" t="n">
        <f aca="false">IF(ISNUMBER(LARGE($D23:$AG23,AI$9)),LARGE($D23:$AG23,AI$9),"")</f>
        <v>923.8</v>
      </c>
      <c r="AJ23" s="37" t="n">
        <f aca="false">IF(ISNUMBER(LARGE($D23:$AG23,AJ$9)),LARGE($D23:$AG23,AJ$9),"")</f>
        <v>921.1</v>
      </c>
      <c r="AK23" s="37" t="n">
        <f aca="false">IF(ISNUMBER(LARGE($D23:$AG23,AK$9)),LARGE($D23:$AG23,AK$9),"")</f>
        <v>889.5</v>
      </c>
      <c r="AL23" s="37" t="n">
        <f aca="false">IF(ISNUMBER(LARGE($D23:$AG23,AL$9)),LARGE($D23:$AG23,AL$9),"")</f>
        <v>882.8</v>
      </c>
      <c r="AM23" s="37" t="n">
        <f aca="false">IF(ISNUMBER(LARGE($D23:$AG23,AM$9)),LARGE($D23:$AG23,AM$9),"")</f>
        <v>779.9</v>
      </c>
      <c r="AN23" s="37" t="n">
        <f aca="false">IF(ISNUMBER(LARGE($D23:$AG23,AN$9)),LARGE($D23:$AG23,AN$9),"")</f>
        <v>748.9</v>
      </c>
      <c r="AO23" s="37" t="n">
        <f aca="false">IF(ISNUMBER(LARGE($D23:$AG23,AO$9)),LARGE($D23:$AG23,AO$9),"")</f>
        <v>646.9</v>
      </c>
      <c r="AP23" s="37" t="n">
        <f aca="false">IF(ISNUMBER(LARGE($D23:$AG23,AP$9)),LARGE($D23:$AG23,AP$9),"")</f>
        <v>603.2</v>
      </c>
      <c r="AQ23" s="37" t="n">
        <f aca="false">IF(ISNUMBER(LARGE($D23:$AG23,AQ$9)),LARGE($D23:$AG23,AQ$9),"")</f>
        <v>539.6</v>
      </c>
      <c r="AR23" s="37" t="n">
        <f aca="false">IF(ISNUMBER(LARGE($D23:$AG23,AR$9)),LARGE($D23:$AG23,AR$9),"")</f>
        <v>492.2</v>
      </c>
      <c r="AS23" s="37" t="n">
        <f aca="false">IF(ISNUMBER(LARGE($D23:$AG23,AS$9)),LARGE($D23:$AG23,AS$9),"")</f>
        <v>425.1</v>
      </c>
      <c r="AT23" s="37" t="n">
        <f aca="false">IF(ISNUMBER(LARGE($D23:$AG23,AT$9)),LARGE($D23:$AG23,AT$9),"")</f>
        <v>229.7</v>
      </c>
      <c r="AU23" s="37" t="n">
        <f aca="false">IF(ISNUMBER(LARGE($D23:$AG23,AU$9)),LARGE($D23:$AG23,AU$9),"")</f>
        <v>55.1</v>
      </c>
      <c r="AV23" s="37" t="n">
        <f aca="false">IF(ISNUMBER(LARGE($D23:$AG23,AV$9)),LARGE($D23:$AG23,AV$9),"")</f>
        <v>34.7</v>
      </c>
      <c r="AW23" s="37" t="str">
        <f aca="false">IF(ISNUMBER(LARGE($D23:$AG23,AW$9)),LARGE($D23:$AG23,AW$9),"")</f>
        <v/>
      </c>
      <c r="AX23" s="37" t="str">
        <f aca="false">IF(ISNUMBER(LARGE($D23:$AG23,AX$9)),LARGE($D23:$AG23,AX$9),"")</f>
        <v/>
      </c>
      <c r="AY23" s="37" t="str">
        <f aca="false">IF(ISNUMBER(LARGE($D23:$AG23,AY$9)),LARGE($D23:$AG23,AY$9),"")</f>
        <v/>
      </c>
      <c r="AZ23" s="37" t="str">
        <f aca="false">IF(ISNUMBER(LARGE($D23:$AG23,AZ$9)),LARGE($D23:$AG23,AZ$9),"")</f>
        <v/>
      </c>
      <c r="BA23" s="43" t="str">
        <f aca="false">IF(ISNUMBER(LARGE($D23:$AG23,BA$9)),LARGE($D23:$AG23,BA$9),"")</f>
        <v/>
      </c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44" t="n">
        <f aca="false">AH23</f>
        <v>945.2</v>
      </c>
      <c r="BM23" s="45" t="n">
        <f aca="false">AI23</f>
        <v>923.8</v>
      </c>
      <c r="BN23" s="45" t="n">
        <f aca="false">AJ23</f>
        <v>921.1</v>
      </c>
      <c r="BO23" s="45" t="n">
        <f aca="false">AK23</f>
        <v>889.5</v>
      </c>
      <c r="BP23" s="45" t="n">
        <f aca="false">AL23</f>
        <v>882.8</v>
      </c>
      <c r="BQ23" s="45" t="n">
        <f aca="false">AM23</f>
        <v>779.9</v>
      </c>
      <c r="BR23" s="45" t="n">
        <f aca="false">AN23</f>
        <v>748.9</v>
      </c>
      <c r="BS23" s="45" t="n">
        <f aca="false">AO23</f>
        <v>646.9</v>
      </c>
      <c r="BT23" s="45" t="n">
        <f aca="false">AP23</f>
        <v>603.2</v>
      </c>
      <c r="BU23" s="45" t="n">
        <f aca="false">AQ23</f>
        <v>539.6</v>
      </c>
      <c r="BV23" s="45" t="n">
        <f aca="false">AR23</f>
        <v>492.2</v>
      </c>
      <c r="BW23" s="45" t="n">
        <f aca="false">AS23</f>
        <v>425.1</v>
      </c>
      <c r="BX23" s="45" t="n">
        <f aca="false">AT23</f>
        <v>229.7</v>
      </c>
      <c r="BY23" s="45" t="n">
        <f aca="false">AU23</f>
        <v>55.1</v>
      </c>
      <c r="BZ23" s="45" t="n">
        <f aca="false">AV23</f>
        <v>34.7</v>
      </c>
      <c r="CA23" s="45" t="str">
        <f aca="false">AW23</f>
        <v/>
      </c>
      <c r="CB23" s="45" t="str">
        <f aca="false">AX23</f>
        <v/>
      </c>
      <c r="CC23" s="45" t="str">
        <f aca="false">AY23</f>
        <v/>
      </c>
      <c r="CD23" s="45" t="str">
        <f aca="false">AZ23</f>
        <v/>
      </c>
      <c r="CE23" s="53" t="str">
        <f aca="false">BA23</f>
        <v/>
      </c>
      <c r="CF23" s="46" t="n">
        <f aca="false">SUM(BL23:CE23)</f>
        <v>9117.7</v>
      </c>
    </row>
    <row r="24" customFormat="false" ht="12.8" hidden="false" customHeight="false" outlineLevel="0" collapsed="false">
      <c r="A24" s="51" t="s">
        <v>39</v>
      </c>
      <c r="B24" s="27" t="n">
        <f aca="false">B23+1</f>
        <v>15</v>
      </c>
      <c r="C24" s="52" t="n">
        <f aca="false">CF24</f>
        <v>8909.4</v>
      </c>
      <c r="D24" s="47" t="n">
        <v>856.6</v>
      </c>
      <c r="E24" s="48" t="n">
        <v>430.7</v>
      </c>
      <c r="F24" s="48" t="n">
        <v>352.9</v>
      </c>
      <c r="G24" s="48" t="n">
        <v>724.3</v>
      </c>
      <c r="H24" s="48" t="n">
        <v>83.3</v>
      </c>
      <c r="I24" s="38" t="n">
        <v>798</v>
      </c>
      <c r="J24" s="38" t="n">
        <v>365.9</v>
      </c>
      <c r="K24" s="38" t="n">
        <v>983.3</v>
      </c>
      <c r="L24" s="38" t="n">
        <v>870.7</v>
      </c>
      <c r="M24" s="38" t="n">
        <v>151.7</v>
      </c>
      <c r="N24" s="39" t="n">
        <v>199.9</v>
      </c>
      <c r="O24" s="39" t="n">
        <v>982.9</v>
      </c>
      <c r="P24" s="39" t="n">
        <v>31.6</v>
      </c>
      <c r="Q24" s="39" t="n">
        <v>497.5</v>
      </c>
      <c r="R24" s="39" t="n">
        <v>956.2</v>
      </c>
      <c r="S24" s="39" t="n">
        <v>359.3</v>
      </c>
      <c r="T24" s="39" t="n">
        <v>264.6</v>
      </c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43"/>
      <c r="AH24" s="36" t="n">
        <f aca="false">IF(ISNUMBER(LARGE($D24:$AG24,AH$9)),LARGE($D24:$AG24,AH$9),"")</f>
        <v>983.3</v>
      </c>
      <c r="AI24" s="37" t="n">
        <f aca="false">IF(ISNUMBER(LARGE($D24:$AG24,AI$9)),LARGE($D24:$AG24,AI$9),"")</f>
        <v>982.9</v>
      </c>
      <c r="AJ24" s="37" t="n">
        <f aca="false">IF(ISNUMBER(LARGE($D24:$AG24,AJ$9)),LARGE($D24:$AG24,AJ$9),"")</f>
        <v>956.2</v>
      </c>
      <c r="AK24" s="37" t="n">
        <f aca="false">IF(ISNUMBER(LARGE($D24:$AG24,AK$9)),LARGE($D24:$AG24,AK$9),"")</f>
        <v>870.7</v>
      </c>
      <c r="AL24" s="37" t="n">
        <f aca="false">IF(ISNUMBER(LARGE($D24:$AG24,AL$9)),LARGE($D24:$AG24,AL$9),"")</f>
        <v>856.6</v>
      </c>
      <c r="AM24" s="37" t="n">
        <f aca="false">IF(ISNUMBER(LARGE($D24:$AG24,AM$9)),LARGE($D24:$AG24,AM$9),"")</f>
        <v>798</v>
      </c>
      <c r="AN24" s="37" t="n">
        <f aca="false">IF(ISNUMBER(LARGE($D24:$AG24,AN$9)),LARGE($D24:$AG24,AN$9),"")</f>
        <v>724.3</v>
      </c>
      <c r="AO24" s="37" t="n">
        <f aca="false">IF(ISNUMBER(LARGE($D24:$AG24,AO$9)),LARGE($D24:$AG24,AO$9),"")</f>
        <v>497.5</v>
      </c>
      <c r="AP24" s="37" t="n">
        <f aca="false">IF(ISNUMBER(LARGE($D24:$AG24,AP$9)),LARGE($D24:$AG24,AP$9),"")</f>
        <v>430.7</v>
      </c>
      <c r="AQ24" s="37" t="n">
        <f aca="false">IF(ISNUMBER(LARGE($D24:$AG24,AQ$9)),LARGE($D24:$AG24,AQ$9),"")</f>
        <v>365.9</v>
      </c>
      <c r="AR24" s="37" t="n">
        <f aca="false">IF(ISNUMBER(LARGE($D24:$AG24,AR$9)),LARGE($D24:$AG24,AR$9),"")</f>
        <v>359.3</v>
      </c>
      <c r="AS24" s="37" t="n">
        <f aca="false">IF(ISNUMBER(LARGE($D24:$AG24,AS$9)),LARGE($D24:$AG24,AS$9),"")</f>
        <v>352.9</v>
      </c>
      <c r="AT24" s="37" t="n">
        <f aca="false">IF(ISNUMBER(LARGE($D24:$AG24,AT$9)),LARGE($D24:$AG24,AT$9),"")</f>
        <v>264.6</v>
      </c>
      <c r="AU24" s="37" t="n">
        <f aca="false">IF(ISNUMBER(LARGE($D24:$AG24,AU$9)),LARGE($D24:$AG24,AU$9),"")</f>
        <v>199.9</v>
      </c>
      <c r="AV24" s="37" t="n">
        <f aca="false">IF(ISNUMBER(LARGE($D24:$AG24,AV$9)),LARGE($D24:$AG24,AV$9),"")</f>
        <v>151.7</v>
      </c>
      <c r="AW24" s="37" t="n">
        <f aca="false">IF(ISNUMBER(LARGE($D24:$AG24,AW$9)),LARGE($D24:$AG24,AW$9),"")</f>
        <v>83.3</v>
      </c>
      <c r="AX24" s="37" t="n">
        <f aca="false">IF(ISNUMBER(LARGE($D24:$AG24,AX$9)),LARGE($D24:$AG24,AX$9),"")</f>
        <v>31.6</v>
      </c>
      <c r="AY24" s="37" t="str">
        <f aca="false">IF(ISNUMBER(LARGE($D24:$AG24,AY$9)),LARGE($D24:$AG24,AY$9),"")</f>
        <v/>
      </c>
      <c r="AZ24" s="37" t="str">
        <f aca="false">IF(ISNUMBER(LARGE($D24:$AG24,AZ$9)),LARGE($D24:$AG24,AZ$9),"")</f>
        <v/>
      </c>
      <c r="BA24" s="43" t="str">
        <f aca="false">IF(ISNUMBER(LARGE($D24:$AG24,BA$9)),LARGE($D24:$AG24,BA$9),"")</f>
        <v/>
      </c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44" t="n">
        <f aca="false">AH24</f>
        <v>983.3</v>
      </c>
      <c r="BM24" s="45" t="n">
        <f aca="false">AI24</f>
        <v>982.9</v>
      </c>
      <c r="BN24" s="45" t="n">
        <f aca="false">AJ24</f>
        <v>956.2</v>
      </c>
      <c r="BO24" s="45" t="n">
        <f aca="false">AK24</f>
        <v>870.7</v>
      </c>
      <c r="BP24" s="45" t="n">
        <f aca="false">AL24</f>
        <v>856.6</v>
      </c>
      <c r="BQ24" s="45" t="n">
        <f aca="false">AM24</f>
        <v>798</v>
      </c>
      <c r="BR24" s="45" t="n">
        <f aca="false">AN24</f>
        <v>724.3</v>
      </c>
      <c r="BS24" s="45" t="n">
        <f aca="false">AO24</f>
        <v>497.5</v>
      </c>
      <c r="BT24" s="45" t="n">
        <f aca="false">AP24</f>
        <v>430.7</v>
      </c>
      <c r="BU24" s="45" t="n">
        <f aca="false">AQ24</f>
        <v>365.9</v>
      </c>
      <c r="BV24" s="45" t="n">
        <f aca="false">AR24</f>
        <v>359.3</v>
      </c>
      <c r="BW24" s="45" t="n">
        <f aca="false">AS24</f>
        <v>352.9</v>
      </c>
      <c r="BX24" s="45" t="n">
        <f aca="false">AT24</f>
        <v>264.6</v>
      </c>
      <c r="BY24" s="45" t="n">
        <f aca="false">AU24</f>
        <v>199.9</v>
      </c>
      <c r="BZ24" s="45" t="n">
        <f aca="false">AV24</f>
        <v>151.7</v>
      </c>
      <c r="CA24" s="45" t="n">
        <f aca="false">AW24</f>
        <v>83.3</v>
      </c>
      <c r="CB24" s="45" t="n">
        <f aca="false">AX24</f>
        <v>31.6</v>
      </c>
      <c r="CC24" s="45" t="str">
        <f aca="false">AY24</f>
        <v/>
      </c>
      <c r="CD24" s="45" t="str">
        <f aca="false">AZ24</f>
        <v/>
      </c>
      <c r="CE24" s="53" t="str">
        <f aca="false">BA24</f>
        <v/>
      </c>
      <c r="CF24" s="46" t="n">
        <f aca="false">SUM(BL24:CE24)</f>
        <v>8909.4</v>
      </c>
    </row>
    <row r="25" customFormat="false" ht="12.8" hidden="false" customHeight="false" outlineLevel="0" collapsed="false">
      <c r="A25" s="51" t="s">
        <v>40</v>
      </c>
      <c r="B25" s="27" t="n">
        <f aca="false">B24+1</f>
        <v>16</v>
      </c>
      <c r="C25" s="52" t="n">
        <f aca="false">CF25</f>
        <v>8877.5</v>
      </c>
      <c r="D25" s="47" t="n">
        <v>291.2</v>
      </c>
      <c r="E25" s="48" t="n">
        <v>288.3</v>
      </c>
      <c r="F25" s="48" t="n">
        <v>695.2</v>
      </c>
      <c r="G25" s="48" t="n">
        <v>408.3</v>
      </c>
      <c r="H25" s="48" t="n">
        <v>96.6</v>
      </c>
      <c r="I25" s="38" t="n">
        <v>428.9</v>
      </c>
      <c r="J25" s="38" t="n">
        <v>444.1</v>
      </c>
      <c r="K25" s="38" t="n">
        <v>726.6</v>
      </c>
      <c r="L25" s="38" t="n">
        <v>152</v>
      </c>
      <c r="M25" s="38" t="n">
        <v>175.9</v>
      </c>
      <c r="N25" s="39" t="n">
        <v>112.5</v>
      </c>
      <c r="O25" s="39" t="n">
        <v>150.7</v>
      </c>
      <c r="P25" s="39" t="n">
        <v>31.6</v>
      </c>
      <c r="Q25" s="39" t="n">
        <v>302.4</v>
      </c>
      <c r="R25" s="39" t="n">
        <v>709.2</v>
      </c>
      <c r="S25" s="39" t="n">
        <v>136.4</v>
      </c>
      <c r="T25" s="39" t="n">
        <v>823.2</v>
      </c>
      <c r="U25" s="49" t="n">
        <v>247</v>
      </c>
      <c r="V25" s="49" t="n">
        <v>428.6</v>
      </c>
      <c r="W25" s="49" t="n">
        <v>95.9</v>
      </c>
      <c r="X25" s="40" t="n">
        <v>103.2</v>
      </c>
      <c r="Y25" s="40" t="n">
        <v>401.9</v>
      </c>
      <c r="Z25" s="40" t="n">
        <v>187.8</v>
      </c>
      <c r="AA25" s="40" t="n">
        <v>215.5</v>
      </c>
      <c r="AB25" s="40" t="n">
        <v>271.9</v>
      </c>
      <c r="AC25" s="41" t="n">
        <v>376.7</v>
      </c>
      <c r="AD25" s="41" t="n">
        <v>169.3</v>
      </c>
      <c r="AE25" s="41" t="n">
        <v>858.6</v>
      </c>
      <c r="AF25" s="41" t="n">
        <v>131.7</v>
      </c>
      <c r="AG25" s="42" t="n">
        <v>596.2</v>
      </c>
      <c r="AH25" s="36" t="n">
        <f aca="false">IF(ISNUMBER(LARGE($D25:$AG25,AH$9)),LARGE($D25:$AG25,AH$9),"")</f>
        <v>858.6</v>
      </c>
      <c r="AI25" s="37" t="n">
        <f aca="false">IF(ISNUMBER(LARGE($D25:$AG25,AI$9)),LARGE($D25:$AG25,AI$9),"")</f>
        <v>823.2</v>
      </c>
      <c r="AJ25" s="37" t="n">
        <f aca="false">IF(ISNUMBER(LARGE($D25:$AG25,AJ$9)),LARGE($D25:$AG25,AJ$9),"")</f>
        <v>726.6</v>
      </c>
      <c r="AK25" s="37" t="n">
        <f aca="false">IF(ISNUMBER(LARGE($D25:$AG25,AK$9)),LARGE($D25:$AG25,AK$9),"")</f>
        <v>709.2</v>
      </c>
      <c r="AL25" s="37" t="n">
        <f aca="false">IF(ISNUMBER(LARGE($D25:$AG25,AL$9)),LARGE($D25:$AG25,AL$9),"")</f>
        <v>695.2</v>
      </c>
      <c r="AM25" s="37" t="n">
        <f aca="false">IF(ISNUMBER(LARGE($D25:$AG25,AM$9)),LARGE($D25:$AG25,AM$9),"")</f>
        <v>596.2</v>
      </c>
      <c r="AN25" s="37" t="n">
        <f aca="false">IF(ISNUMBER(LARGE($D25:$AG25,AN$9)),LARGE($D25:$AG25,AN$9),"")</f>
        <v>444.1</v>
      </c>
      <c r="AO25" s="37" t="n">
        <f aca="false">IF(ISNUMBER(LARGE($D25:$AG25,AO$9)),LARGE($D25:$AG25,AO$9),"")</f>
        <v>428.9</v>
      </c>
      <c r="AP25" s="37" t="n">
        <f aca="false">IF(ISNUMBER(LARGE($D25:$AG25,AP$9)),LARGE($D25:$AG25,AP$9),"")</f>
        <v>428.6</v>
      </c>
      <c r="AQ25" s="37" t="n">
        <f aca="false">IF(ISNUMBER(LARGE($D25:$AG25,AQ$9)),LARGE($D25:$AG25,AQ$9),"")</f>
        <v>408.3</v>
      </c>
      <c r="AR25" s="37" t="n">
        <f aca="false">IF(ISNUMBER(LARGE($D25:$AG25,AR$9)),LARGE($D25:$AG25,AR$9),"")</f>
        <v>401.9</v>
      </c>
      <c r="AS25" s="37" t="n">
        <f aca="false">IF(ISNUMBER(LARGE($D25:$AG25,AS$9)),LARGE($D25:$AG25,AS$9),"")</f>
        <v>376.7</v>
      </c>
      <c r="AT25" s="37" t="n">
        <f aca="false">IF(ISNUMBER(LARGE($D25:$AG25,AT$9)),LARGE($D25:$AG25,AT$9),"")</f>
        <v>302.4</v>
      </c>
      <c r="AU25" s="37" t="n">
        <f aca="false">IF(ISNUMBER(LARGE($D25:$AG25,AU$9)),LARGE($D25:$AG25,AU$9),"")</f>
        <v>291.2</v>
      </c>
      <c r="AV25" s="37" t="n">
        <f aca="false">IF(ISNUMBER(LARGE($D25:$AG25,AV$9)),LARGE($D25:$AG25,AV$9),"")</f>
        <v>288.3</v>
      </c>
      <c r="AW25" s="37" t="n">
        <f aca="false">IF(ISNUMBER(LARGE($D25:$AG25,AW$9)),LARGE($D25:$AG25,AW$9),"")</f>
        <v>271.9</v>
      </c>
      <c r="AX25" s="37" t="n">
        <f aca="false">IF(ISNUMBER(LARGE($D25:$AG25,AX$9)),LARGE($D25:$AG25,AX$9),"")</f>
        <v>247</v>
      </c>
      <c r="AY25" s="37" t="n">
        <f aca="false">IF(ISNUMBER(LARGE($D25:$AG25,AY$9)),LARGE($D25:$AG25,AY$9),"")</f>
        <v>215.5</v>
      </c>
      <c r="AZ25" s="37" t="n">
        <f aca="false">IF(ISNUMBER(LARGE($D25:$AG25,AZ$9)),LARGE($D25:$AG25,AZ$9),"")</f>
        <v>187.8</v>
      </c>
      <c r="BA25" s="43" t="n">
        <f aca="false">IF(ISNUMBER(LARGE($D25:$AG25,BA$9)),LARGE($D25:$AG25,BA$9),"")</f>
        <v>175.9</v>
      </c>
      <c r="BB25" s="36"/>
      <c r="BC25" s="58"/>
      <c r="BD25" s="37"/>
      <c r="BE25" s="37"/>
      <c r="BF25" s="37"/>
      <c r="BG25" s="37"/>
      <c r="BH25" s="37"/>
      <c r="BI25" s="37"/>
      <c r="BJ25" s="37"/>
      <c r="BK25" s="37"/>
      <c r="BL25" s="44" t="n">
        <f aca="false">AH25</f>
        <v>858.6</v>
      </c>
      <c r="BM25" s="45" t="n">
        <f aca="false">AI25</f>
        <v>823.2</v>
      </c>
      <c r="BN25" s="45" t="n">
        <f aca="false">AJ25</f>
        <v>726.6</v>
      </c>
      <c r="BO25" s="45" t="n">
        <f aca="false">AK25</f>
        <v>709.2</v>
      </c>
      <c r="BP25" s="45" t="n">
        <f aca="false">AL25</f>
        <v>695.2</v>
      </c>
      <c r="BQ25" s="45" t="n">
        <f aca="false">AM25</f>
        <v>596.2</v>
      </c>
      <c r="BR25" s="45" t="n">
        <f aca="false">AN25</f>
        <v>444.1</v>
      </c>
      <c r="BS25" s="45" t="n">
        <f aca="false">AO25</f>
        <v>428.9</v>
      </c>
      <c r="BT25" s="45" t="n">
        <f aca="false">AP25</f>
        <v>428.6</v>
      </c>
      <c r="BU25" s="45" t="n">
        <f aca="false">AQ25</f>
        <v>408.3</v>
      </c>
      <c r="BV25" s="45" t="n">
        <f aca="false">AR25</f>
        <v>401.9</v>
      </c>
      <c r="BW25" s="45" t="n">
        <f aca="false">AS25</f>
        <v>376.7</v>
      </c>
      <c r="BX25" s="45" t="n">
        <f aca="false">AT25</f>
        <v>302.4</v>
      </c>
      <c r="BY25" s="45" t="n">
        <f aca="false">AU25</f>
        <v>291.2</v>
      </c>
      <c r="BZ25" s="45" t="n">
        <f aca="false">AV25</f>
        <v>288.3</v>
      </c>
      <c r="CA25" s="45" t="n">
        <f aca="false">AW25</f>
        <v>271.9</v>
      </c>
      <c r="CB25" s="45" t="n">
        <f aca="false">AX25</f>
        <v>247</v>
      </c>
      <c r="CC25" s="45" t="n">
        <f aca="false">AY25</f>
        <v>215.5</v>
      </c>
      <c r="CD25" s="45" t="n">
        <f aca="false">AZ25</f>
        <v>187.8</v>
      </c>
      <c r="CE25" s="53" t="n">
        <f aca="false">BA25</f>
        <v>175.9</v>
      </c>
      <c r="CF25" s="46" t="n">
        <f aca="false">SUM(BL25:CE25)</f>
        <v>8877.5</v>
      </c>
    </row>
    <row r="26" customFormat="false" ht="12.8" hidden="false" customHeight="false" outlineLevel="0" collapsed="false">
      <c r="A26" s="33" t="s">
        <v>41</v>
      </c>
      <c r="B26" s="34" t="n">
        <f aca="false">B25+1</f>
        <v>17</v>
      </c>
      <c r="C26" s="35" t="n">
        <f aca="false">CF26</f>
        <v>8263.9</v>
      </c>
      <c r="D26" s="36"/>
      <c r="E26" s="37"/>
      <c r="F26" s="37"/>
      <c r="G26" s="37"/>
      <c r="H26" s="37"/>
      <c r="I26" s="38" t="n">
        <v>250.4</v>
      </c>
      <c r="J26" s="38" t="n">
        <v>405.1</v>
      </c>
      <c r="K26" s="38" t="n">
        <v>819.6</v>
      </c>
      <c r="L26" s="38" t="n">
        <v>312.5</v>
      </c>
      <c r="M26" s="37"/>
      <c r="N26" s="39" t="n">
        <v>469.9</v>
      </c>
      <c r="O26" s="39" t="n">
        <v>311.1</v>
      </c>
      <c r="P26" s="39" t="n">
        <v>31.6</v>
      </c>
      <c r="Q26" s="39" t="n">
        <v>890.8</v>
      </c>
      <c r="R26" s="39" t="n">
        <v>871.8</v>
      </c>
      <c r="S26" s="39" t="n">
        <v>379</v>
      </c>
      <c r="T26" s="39" t="n">
        <v>351.5</v>
      </c>
      <c r="U26" s="37"/>
      <c r="V26" s="37"/>
      <c r="W26" s="37"/>
      <c r="X26" s="40" t="n">
        <v>958.5</v>
      </c>
      <c r="Y26" s="40" t="n">
        <v>802.3</v>
      </c>
      <c r="Z26" s="40" t="n">
        <v>561.6</v>
      </c>
      <c r="AA26" s="40" t="n">
        <v>216.3</v>
      </c>
      <c r="AB26" s="40" t="n">
        <v>631.9</v>
      </c>
      <c r="AC26" s="37"/>
      <c r="AD26" s="37"/>
      <c r="AE26" s="37"/>
      <c r="AF26" s="37"/>
      <c r="AG26" s="43"/>
      <c r="AH26" s="36" t="n">
        <f aca="false">IF(ISNUMBER(LARGE($D26:$AG26,AH$9)),LARGE($D26:$AG26,AH$9),"")</f>
        <v>958.5</v>
      </c>
      <c r="AI26" s="37" t="n">
        <f aca="false">IF(ISNUMBER(LARGE($D26:$AG26,AI$9)),LARGE($D26:$AG26,AI$9),"")</f>
        <v>890.8</v>
      </c>
      <c r="AJ26" s="37" t="n">
        <f aca="false">IF(ISNUMBER(LARGE($D26:$AG26,AJ$9)),LARGE($D26:$AG26,AJ$9),"")</f>
        <v>871.8</v>
      </c>
      <c r="AK26" s="37" t="n">
        <f aca="false">IF(ISNUMBER(LARGE($D26:$AG26,AK$9)),LARGE($D26:$AG26,AK$9),"")</f>
        <v>819.6</v>
      </c>
      <c r="AL26" s="37" t="n">
        <f aca="false">IF(ISNUMBER(LARGE($D26:$AG26,AL$9)),LARGE($D26:$AG26,AL$9),"")</f>
        <v>802.3</v>
      </c>
      <c r="AM26" s="37" t="n">
        <f aca="false">IF(ISNUMBER(LARGE($D26:$AG26,AM$9)),LARGE($D26:$AG26,AM$9),"")</f>
        <v>631.9</v>
      </c>
      <c r="AN26" s="37" t="n">
        <f aca="false">IF(ISNUMBER(LARGE($D26:$AG26,AN$9)),LARGE($D26:$AG26,AN$9),"")</f>
        <v>561.6</v>
      </c>
      <c r="AO26" s="37" t="n">
        <f aca="false">IF(ISNUMBER(LARGE($D26:$AG26,AO$9)),LARGE($D26:$AG26,AO$9),"")</f>
        <v>469.9</v>
      </c>
      <c r="AP26" s="37" t="n">
        <f aca="false">IF(ISNUMBER(LARGE($D26:$AG26,AP$9)),LARGE($D26:$AG26,AP$9),"")</f>
        <v>405.1</v>
      </c>
      <c r="AQ26" s="37" t="n">
        <f aca="false">IF(ISNUMBER(LARGE($D26:$AG26,AQ$9)),LARGE($D26:$AG26,AQ$9),"")</f>
        <v>379</v>
      </c>
      <c r="AR26" s="37" t="n">
        <f aca="false">IF(ISNUMBER(LARGE($D26:$AG26,AR$9)),LARGE($D26:$AG26,AR$9),"")</f>
        <v>351.5</v>
      </c>
      <c r="AS26" s="37" t="n">
        <f aca="false">IF(ISNUMBER(LARGE($D26:$AG26,AS$9)),LARGE($D26:$AG26,AS$9),"")</f>
        <v>312.5</v>
      </c>
      <c r="AT26" s="37" t="n">
        <f aca="false">IF(ISNUMBER(LARGE($D26:$AG26,AT$9)),LARGE($D26:$AG26,AT$9),"")</f>
        <v>311.1</v>
      </c>
      <c r="AU26" s="37" t="n">
        <f aca="false">IF(ISNUMBER(LARGE($D26:$AG26,AU$9)),LARGE($D26:$AG26,AU$9),"")</f>
        <v>250.4</v>
      </c>
      <c r="AV26" s="37" t="n">
        <f aca="false">IF(ISNUMBER(LARGE($D26:$AG26,AV$9)),LARGE($D26:$AG26,AV$9),"")</f>
        <v>216.3</v>
      </c>
      <c r="AW26" s="37" t="n">
        <f aca="false">IF(ISNUMBER(LARGE($D26:$AG26,AW$9)),LARGE($D26:$AG26,AW$9),"")</f>
        <v>31.6</v>
      </c>
      <c r="AX26" s="37" t="str">
        <f aca="false">IF(ISNUMBER(LARGE($D26:$AG26,AX$9)),LARGE($D26:$AG26,AX$9),"")</f>
        <v/>
      </c>
      <c r="AY26" s="37" t="str">
        <f aca="false">IF(ISNUMBER(LARGE($D26:$AG26,AY$9)),LARGE($D26:$AG26,AY$9),"")</f>
        <v/>
      </c>
      <c r="AZ26" s="37" t="str">
        <f aca="false">IF(ISNUMBER(LARGE($D26:$AG26,AZ$9)),LARGE($D26:$AG26,AZ$9),"")</f>
        <v/>
      </c>
      <c r="BA26" s="43" t="str">
        <f aca="false">IF(ISNUMBER(LARGE($D26:$AG26,BA$9)),LARGE($D26:$AG26,BA$9),"")</f>
        <v/>
      </c>
      <c r="BB26" s="36"/>
      <c r="BC26" s="58"/>
      <c r="BD26" s="37"/>
      <c r="BE26" s="37"/>
      <c r="BF26" s="37"/>
      <c r="BG26" s="37"/>
      <c r="BH26" s="37"/>
      <c r="BI26" s="37"/>
      <c r="BJ26" s="37"/>
      <c r="BK26" s="37"/>
      <c r="BL26" s="44" t="n">
        <f aca="false">AH26</f>
        <v>958.5</v>
      </c>
      <c r="BM26" s="45" t="n">
        <f aca="false">AI26</f>
        <v>890.8</v>
      </c>
      <c r="BN26" s="45" t="n">
        <f aca="false">AJ26</f>
        <v>871.8</v>
      </c>
      <c r="BO26" s="45" t="n">
        <f aca="false">AK26</f>
        <v>819.6</v>
      </c>
      <c r="BP26" s="45" t="n">
        <f aca="false">AL26</f>
        <v>802.3</v>
      </c>
      <c r="BQ26" s="45" t="n">
        <f aca="false">AM26</f>
        <v>631.9</v>
      </c>
      <c r="BR26" s="45" t="n">
        <f aca="false">AN26</f>
        <v>561.6</v>
      </c>
      <c r="BS26" s="45" t="n">
        <f aca="false">AO26</f>
        <v>469.9</v>
      </c>
      <c r="BT26" s="45" t="n">
        <f aca="false">AP26</f>
        <v>405.1</v>
      </c>
      <c r="BU26" s="45" t="n">
        <f aca="false">AQ26</f>
        <v>379</v>
      </c>
      <c r="BV26" s="45" t="n">
        <f aca="false">AR26</f>
        <v>351.5</v>
      </c>
      <c r="BW26" s="45" t="n">
        <f aca="false">AS26</f>
        <v>312.5</v>
      </c>
      <c r="BX26" s="45" t="n">
        <f aca="false">AT26</f>
        <v>311.1</v>
      </c>
      <c r="BY26" s="45" t="n">
        <f aca="false">AU26</f>
        <v>250.4</v>
      </c>
      <c r="BZ26" s="45" t="n">
        <f aca="false">AV26</f>
        <v>216.3</v>
      </c>
      <c r="CA26" s="45" t="n">
        <f aca="false">AW26</f>
        <v>31.6</v>
      </c>
      <c r="CB26" s="45" t="str">
        <f aca="false">AX26</f>
        <v/>
      </c>
      <c r="CC26" s="45" t="str">
        <f aca="false">AY26</f>
        <v/>
      </c>
      <c r="CD26" s="45" t="str">
        <f aca="false">AZ26</f>
        <v/>
      </c>
      <c r="CE26" s="53" t="str">
        <f aca="false">BA26</f>
        <v/>
      </c>
      <c r="CF26" s="46" t="n">
        <f aca="false">SUM(BL26:CE26)</f>
        <v>8263.9</v>
      </c>
    </row>
    <row r="27" customFormat="false" ht="12.8" hidden="false" customHeight="false" outlineLevel="0" collapsed="false">
      <c r="A27" s="33" t="s">
        <v>42</v>
      </c>
      <c r="B27" s="34" t="n">
        <f aca="false">B26+1</f>
        <v>18</v>
      </c>
      <c r="C27" s="35" t="n">
        <f aca="false">CF27</f>
        <v>7253.9</v>
      </c>
      <c r="D27" s="47" t="n">
        <v>403.6</v>
      </c>
      <c r="E27" s="48" t="n">
        <v>255.9</v>
      </c>
      <c r="F27" s="48" t="n">
        <v>325.4</v>
      </c>
      <c r="G27" s="37"/>
      <c r="H27" s="37"/>
      <c r="I27" s="38" t="n">
        <v>500.8</v>
      </c>
      <c r="J27" s="37"/>
      <c r="K27" s="38" t="n">
        <v>819.9</v>
      </c>
      <c r="L27" s="38" t="n">
        <v>85</v>
      </c>
      <c r="M27" s="37"/>
      <c r="N27" s="39" t="n">
        <v>842.1</v>
      </c>
      <c r="O27" s="39" t="n">
        <v>908.8</v>
      </c>
      <c r="P27" s="39" t="n">
        <v>31.6</v>
      </c>
      <c r="Q27" s="39" t="n">
        <v>835.4</v>
      </c>
      <c r="R27" s="39" t="n">
        <v>729.1</v>
      </c>
      <c r="S27" s="39" t="n">
        <v>372.3</v>
      </c>
      <c r="T27" s="39" t="n">
        <v>353.4</v>
      </c>
      <c r="U27" s="49" t="n">
        <v>522.7</v>
      </c>
      <c r="V27" s="37"/>
      <c r="W27" s="49" t="n">
        <v>267.9</v>
      </c>
      <c r="X27" s="37"/>
      <c r="Y27" s="37"/>
      <c r="Z27" s="37"/>
      <c r="AA27" s="37"/>
      <c r="AB27" s="37"/>
      <c r="AC27" s="37"/>
      <c r="AD27" s="37"/>
      <c r="AE27" s="37"/>
      <c r="AF27" s="37"/>
      <c r="AG27" s="43"/>
      <c r="AH27" s="36" t="n">
        <f aca="false">IF(ISNUMBER(LARGE($D27:$AG27,AH$9)),LARGE($D27:$AG27,AH$9),"")</f>
        <v>908.8</v>
      </c>
      <c r="AI27" s="37" t="n">
        <f aca="false">IF(ISNUMBER(LARGE($D27:$AG27,AI$9)),LARGE($D27:$AG27,AI$9),"")</f>
        <v>842.1</v>
      </c>
      <c r="AJ27" s="37" t="n">
        <f aca="false">IF(ISNUMBER(LARGE($D27:$AG27,AJ$9)),LARGE($D27:$AG27,AJ$9),"")</f>
        <v>835.4</v>
      </c>
      <c r="AK27" s="37" t="n">
        <f aca="false">IF(ISNUMBER(LARGE($D27:$AG27,AK$9)),LARGE($D27:$AG27,AK$9),"")</f>
        <v>819.9</v>
      </c>
      <c r="AL27" s="37" t="n">
        <f aca="false">IF(ISNUMBER(LARGE($D27:$AG27,AL$9)),LARGE($D27:$AG27,AL$9),"")</f>
        <v>729.1</v>
      </c>
      <c r="AM27" s="37" t="n">
        <f aca="false">IF(ISNUMBER(LARGE($D27:$AG27,AM$9)),LARGE($D27:$AG27,AM$9),"")</f>
        <v>522.7</v>
      </c>
      <c r="AN27" s="37" t="n">
        <f aca="false">IF(ISNUMBER(LARGE($D27:$AG27,AN$9)),LARGE($D27:$AG27,AN$9),"")</f>
        <v>500.8</v>
      </c>
      <c r="AO27" s="37" t="n">
        <f aca="false">IF(ISNUMBER(LARGE($D27:$AG27,AO$9)),LARGE($D27:$AG27,AO$9),"")</f>
        <v>403.6</v>
      </c>
      <c r="AP27" s="37" t="n">
        <f aca="false">IF(ISNUMBER(LARGE($D27:$AG27,AP$9)),LARGE($D27:$AG27,AP$9),"")</f>
        <v>372.3</v>
      </c>
      <c r="AQ27" s="37" t="n">
        <f aca="false">IF(ISNUMBER(LARGE($D27:$AG27,AQ$9)),LARGE($D27:$AG27,AQ$9),"")</f>
        <v>353.4</v>
      </c>
      <c r="AR27" s="37" t="n">
        <f aca="false">IF(ISNUMBER(LARGE($D27:$AG27,AR$9)),LARGE($D27:$AG27,AR$9),"")</f>
        <v>325.4</v>
      </c>
      <c r="AS27" s="37" t="n">
        <f aca="false">IF(ISNUMBER(LARGE($D27:$AG27,AS$9)),LARGE($D27:$AG27,AS$9),"")</f>
        <v>267.9</v>
      </c>
      <c r="AT27" s="37" t="n">
        <f aca="false">IF(ISNUMBER(LARGE($D27:$AG27,AT$9)),LARGE($D27:$AG27,AT$9),"")</f>
        <v>255.9</v>
      </c>
      <c r="AU27" s="37" t="n">
        <f aca="false">IF(ISNUMBER(LARGE($D27:$AG27,AU$9)),LARGE($D27:$AG27,AU$9),"")</f>
        <v>85</v>
      </c>
      <c r="AV27" s="37" t="n">
        <f aca="false">IF(ISNUMBER(LARGE($D27:$AG27,AV$9)),LARGE($D27:$AG27,AV$9),"")</f>
        <v>31.6</v>
      </c>
      <c r="AW27" s="37" t="str">
        <f aca="false">IF(ISNUMBER(LARGE($D27:$AG27,AW$9)),LARGE($D27:$AG27,AW$9),"")</f>
        <v/>
      </c>
      <c r="AX27" s="37" t="str">
        <f aca="false">IF(ISNUMBER(LARGE($D27:$AG27,AX$9)),LARGE($D27:$AG27,AX$9),"")</f>
        <v/>
      </c>
      <c r="AY27" s="37" t="str">
        <f aca="false">IF(ISNUMBER(LARGE($D27:$AG27,AY$9)),LARGE($D27:$AG27,AY$9),"")</f>
        <v/>
      </c>
      <c r="AZ27" s="37" t="str">
        <f aca="false">IF(ISNUMBER(LARGE($D27:$AG27,AZ$9)),LARGE($D27:$AG27,AZ$9),"")</f>
        <v/>
      </c>
      <c r="BA27" s="43" t="str">
        <f aca="false">IF(ISNUMBER(LARGE($D27:$AG27,BA$9)),LARGE($D27:$AG27,BA$9),"")</f>
        <v/>
      </c>
      <c r="BB27" s="36"/>
      <c r="BC27" s="58"/>
      <c r="BD27" s="37"/>
      <c r="BE27" s="37"/>
      <c r="BF27" s="37"/>
      <c r="BG27" s="37"/>
      <c r="BH27" s="37"/>
      <c r="BI27" s="37"/>
      <c r="BJ27" s="37"/>
      <c r="BK27" s="37"/>
      <c r="BL27" s="44" t="n">
        <f aca="false">AH27</f>
        <v>908.8</v>
      </c>
      <c r="BM27" s="45" t="n">
        <f aca="false">AI27</f>
        <v>842.1</v>
      </c>
      <c r="BN27" s="45" t="n">
        <f aca="false">AJ27</f>
        <v>835.4</v>
      </c>
      <c r="BO27" s="45" t="n">
        <f aca="false">AK27</f>
        <v>819.9</v>
      </c>
      <c r="BP27" s="45" t="n">
        <f aca="false">AL27</f>
        <v>729.1</v>
      </c>
      <c r="BQ27" s="45" t="n">
        <f aca="false">AM27</f>
        <v>522.7</v>
      </c>
      <c r="BR27" s="45" t="n">
        <f aca="false">AN27</f>
        <v>500.8</v>
      </c>
      <c r="BS27" s="45" t="n">
        <f aca="false">AO27</f>
        <v>403.6</v>
      </c>
      <c r="BT27" s="45" t="n">
        <f aca="false">AP27</f>
        <v>372.3</v>
      </c>
      <c r="BU27" s="45" t="n">
        <f aca="false">AQ27</f>
        <v>353.4</v>
      </c>
      <c r="BV27" s="45" t="n">
        <f aca="false">AR27</f>
        <v>325.4</v>
      </c>
      <c r="BW27" s="45" t="n">
        <f aca="false">AS27</f>
        <v>267.9</v>
      </c>
      <c r="BX27" s="45" t="n">
        <f aca="false">AT27</f>
        <v>255.9</v>
      </c>
      <c r="BY27" s="45" t="n">
        <f aca="false">AU27</f>
        <v>85</v>
      </c>
      <c r="BZ27" s="45" t="n">
        <f aca="false">AV27</f>
        <v>31.6</v>
      </c>
      <c r="CA27" s="45" t="str">
        <f aca="false">AW27</f>
        <v/>
      </c>
      <c r="CB27" s="45" t="str">
        <f aca="false">AX27</f>
        <v/>
      </c>
      <c r="CC27" s="45" t="str">
        <f aca="false">AY27</f>
        <v/>
      </c>
      <c r="CD27" s="45" t="str">
        <f aca="false">AZ27</f>
        <v/>
      </c>
      <c r="CE27" s="53" t="str">
        <f aca="false">BA27</f>
        <v/>
      </c>
      <c r="CF27" s="46" t="n">
        <f aca="false">SUM(BL27:CE27)</f>
        <v>7253.9</v>
      </c>
    </row>
    <row r="28" customFormat="false" ht="12.8" hidden="false" customHeight="false" outlineLevel="0" collapsed="false">
      <c r="A28" s="51" t="s">
        <v>43</v>
      </c>
      <c r="B28" s="27" t="n">
        <f aca="false">B27+1</f>
        <v>19</v>
      </c>
      <c r="C28" s="52" t="n">
        <f aca="false">CF28</f>
        <v>6600</v>
      </c>
      <c r="D28" s="36"/>
      <c r="E28" s="37"/>
      <c r="F28" s="37"/>
      <c r="G28" s="37"/>
      <c r="H28" s="37"/>
      <c r="I28" s="38" t="n">
        <v>988.8</v>
      </c>
      <c r="J28" s="38" t="n">
        <v>591.8</v>
      </c>
      <c r="K28" s="38" t="n">
        <v>974.7</v>
      </c>
      <c r="L28" s="38" t="n">
        <v>983</v>
      </c>
      <c r="M28" s="38" t="n">
        <v>614</v>
      </c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40" t="n">
        <v>982.5</v>
      </c>
      <c r="Y28" s="40" t="n">
        <v>940.3</v>
      </c>
      <c r="Z28" s="40" t="n">
        <v>38.2</v>
      </c>
      <c r="AA28" s="40" t="n">
        <v>455.4</v>
      </c>
      <c r="AB28" s="40" t="n">
        <v>31.3</v>
      </c>
      <c r="AC28" s="37"/>
      <c r="AD28" s="37"/>
      <c r="AE28" s="37"/>
      <c r="AF28" s="37"/>
      <c r="AG28" s="43"/>
      <c r="AH28" s="36" t="n">
        <f aca="false">IF(ISNUMBER(LARGE($D28:$AG28,AH$9)),LARGE($D28:$AG28,AH$9),"")</f>
        <v>988.8</v>
      </c>
      <c r="AI28" s="37" t="n">
        <f aca="false">IF(ISNUMBER(LARGE($D28:$AG28,AI$9)),LARGE($D28:$AG28,AI$9),"")</f>
        <v>983</v>
      </c>
      <c r="AJ28" s="37" t="n">
        <f aca="false">IF(ISNUMBER(LARGE($D28:$AG28,AJ$9)),LARGE($D28:$AG28,AJ$9),"")</f>
        <v>982.5</v>
      </c>
      <c r="AK28" s="37" t="n">
        <f aca="false">IF(ISNUMBER(LARGE($D28:$AG28,AK$9)),LARGE($D28:$AG28,AK$9),"")</f>
        <v>974.7</v>
      </c>
      <c r="AL28" s="37" t="n">
        <f aca="false">IF(ISNUMBER(LARGE($D28:$AG28,AL$9)),LARGE($D28:$AG28,AL$9),"")</f>
        <v>940.3</v>
      </c>
      <c r="AM28" s="37" t="n">
        <f aca="false">IF(ISNUMBER(LARGE($D28:$AG28,AM$9)),LARGE($D28:$AG28,AM$9),"")</f>
        <v>614</v>
      </c>
      <c r="AN28" s="37" t="n">
        <f aca="false">IF(ISNUMBER(LARGE($D28:$AG28,AN$9)),LARGE($D28:$AG28,AN$9),"")</f>
        <v>591.8</v>
      </c>
      <c r="AO28" s="37" t="n">
        <f aca="false">IF(ISNUMBER(LARGE($D28:$AG28,AO$9)),LARGE($D28:$AG28,AO$9),"")</f>
        <v>455.4</v>
      </c>
      <c r="AP28" s="37" t="n">
        <f aca="false">IF(ISNUMBER(LARGE($D28:$AG28,AP$9)),LARGE($D28:$AG28,AP$9),"")</f>
        <v>38.2</v>
      </c>
      <c r="AQ28" s="37" t="n">
        <f aca="false">IF(ISNUMBER(LARGE($D28:$AG28,AQ$9)),LARGE($D28:$AG28,AQ$9),"")</f>
        <v>31.3</v>
      </c>
      <c r="AR28" s="37" t="str">
        <f aca="false">IF(ISNUMBER(LARGE($D28:$AG28,AR$9)),LARGE($D28:$AG28,AR$9),"")</f>
        <v/>
      </c>
      <c r="AS28" s="37" t="str">
        <f aca="false">IF(ISNUMBER(LARGE($D28:$AG28,AS$9)),LARGE($D28:$AG28,AS$9),"")</f>
        <v/>
      </c>
      <c r="AT28" s="37" t="str">
        <f aca="false">IF(ISNUMBER(LARGE($D28:$AG28,AT$9)),LARGE($D28:$AG28,AT$9),"")</f>
        <v/>
      </c>
      <c r="AU28" s="37" t="str">
        <f aca="false">IF(ISNUMBER(LARGE($D28:$AG28,AU$9)),LARGE($D28:$AG28,AU$9),"")</f>
        <v/>
      </c>
      <c r="AV28" s="37" t="str">
        <f aca="false">IF(ISNUMBER(LARGE($D28:$AG28,AV$9)),LARGE($D28:$AG28,AV$9),"")</f>
        <v/>
      </c>
      <c r="AW28" s="37" t="str">
        <f aca="false">IF(ISNUMBER(LARGE($D28:$AG28,AW$9)),LARGE($D28:$AG28,AW$9),"")</f>
        <v/>
      </c>
      <c r="AX28" s="37" t="str">
        <f aca="false">IF(ISNUMBER(LARGE($D28:$AG28,AX$9)),LARGE($D28:$AG28,AX$9),"")</f>
        <v/>
      </c>
      <c r="AY28" s="37" t="str">
        <f aca="false">IF(ISNUMBER(LARGE($D28:$AG28,AY$9)),LARGE($D28:$AG28,AY$9),"")</f>
        <v/>
      </c>
      <c r="AZ28" s="37" t="str">
        <f aca="false">IF(ISNUMBER(LARGE($D28:$AG28,AZ$9)),LARGE($D28:$AG28,AZ$9),"")</f>
        <v/>
      </c>
      <c r="BA28" s="43" t="str">
        <f aca="false">IF(ISNUMBER(LARGE($D28:$AG28,BA$9)),LARGE($D28:$AG28,BA$9),"")</f>
        <v/>
      </c>
      <c r="BB28" s="36"/>
      <c r="BC28" s="58"/>
      <c r="BD28" s="37"/>
      <c r="BE28" s="37"/>
      <c r="BF28" s="37"/>
      <c r="BG28" s="37"/>
      <c r="BH28" s="37"/>
      <c r="BI28" s="37"/>
      <c r="BJ28" s="37"/>
      <c r="BK28" s="37"/>
      <c r="BL28" s="44" t="n">
        <f aca="false">AH28</f>
        <v>988.8</v>
      </c>
      <c r="BM28" s="45" t="n">
        <f aca="false">AI28</f>
        <v>983</v>
      </c>
      <c r="BN28" s="45" t="n">
        <f aca="false">AJ28</f>
        <v>982.5</v>
      </c>
      <c r="BO28" s="45" t="n">
        <f aca="false">AK28</f>
        <v>974.7</v>
      </c>
      <c r="BP28" s="45" t="n">
        <f aca="false">AL28</f>
        <v>940.3</v>
      </c>
      <c r="BQ28" s="45" t="n">
        <f aca="false">AM28</f>
        <v>614</v>
      </c>
      <c r="BR28" s="45" t="n">
        <f aca="false">AN28</f>
        <v>591.8</v>
      </c>
      <c r="BS28" s="45" t="n">
        <f aca="false">AO28</f>
        <v>455.4</v>
      </c>
      <c r="BT28" s="45" t="n">
        <f aca="false">AP28</f>
        <v>38.2</v>
      </c>
      <c r="BU28" s="45" t="n">
        <f aca="false">AQ28</f>
        <v>31.3</v>
      </c>
      <c r="BV28" s="45" t="str">
        <f aca="false">AR28</f>
        <v/>
      </c>
      <c r="BW28" s="45" t="str">
        <f aca="false">AS28</f>
        <v/>
      </c>
      <c r="BX28" s="45" t="str">
        <f aca="false">AT28</f>
        <v/>
      </c>
      <c r="BY28" s="45" t="str">
        <f aca="false">AU28</f>
        <v/>
      </c>
      <c r="BZ28" s="45" t="str">
        <f aca="false">AV28</f>
        <v/>
      </c>
      <c r="CA28" s="45" t="str">
        <f aca="false">AW28</f>
        <v/>
      </c>
      <c r="CB28" s="45" t="str">
        <f aca="false">AX28</f>
        <v/>
      </c>
      <c r="CC28" s="45" t="str">
        <f aca="false">AY28</f>
        <v/>
      </c>
      <c r="CD28" s="45" t="str">
        <f aca="false">AZ28</f>
        <v/>
      </c>
      <c r="CE28" s="53" t="str">
        <f aca="false">BA28</f>
        <v/>
      </c>
      <c r="CF28" s="46" t="n">
        <f aca="false">SUM(BL28:CE28)</f>
        <v>6600</v>
      </c>
    </row>
    <row r="29" customFormat="false" ht="12.8" hidden="false" customHeight="false" outlineLevel="0" collapsed="false">
      <c r="A29" s="51" t="s">
        <v>44</v>
      </c>
      <c r="B29" s="27" t="n">
        <f aca="false">B28+1</f>
        <v>20</v>
      </c>
      <c r="C29" s="52" t="n">
        <f aca="false">CF29</f>
        <v>5707</v>
      </c>
      <c r="D29" s="47" t="n">
        <v>752.3</v>
      </c>
      <c r="E29" s="48" t="n">
        <v>229.8</v>
      </c>
      <c r="F29" s="48" t="n">
        <v>644.7</v>
      </c>
      <c r="G29" s="48" t="n">
        <v>585.1</v>
      </c>
      <c r="H29" s="48" t="n">
        <v>49</v>
      </c>
      <c r="I29" s="38" t="n">
        <v>208</v>
      </c>
      <c r="J29" s="38" t="n">
        <v>300.3</v>
      </c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40" t="n">
        <v>684.3</v>
      </c>
      <c r="Z29" s="40" t="n">
        <v>34.7</v>
      </c>
      <c r="AA29" s="40" t="n">
        <v>190.8</v>
      </c>
      <c r="AB29" s="40" t="n">
        <v>95.4</v>
      </c>
      <c r="AC29" s="41" t="n">
        <v>106.3</v>
      </c>
      <c r="AD29" s="41" t="n">
        <v>803.4</v>
      </c>
      <c r="AE29" s="41" t="n">
        <v>203.1</v>
      </c>
      <c r="AF29" s="41" t="n">
        <v>501</v>
      </c>
      <c r="AG29" s="42" t="n">
        <v>318.8</v>
      </c>
      <c r="AH29" s="36" t="n">
        <f aca="false">IF(ISNUMBER(LARGE($D29:$AG29,AH$9)),LARGE($D29:$AG29,AH$9),"")</f>
        <v>803.4</v>
      </c>
      <c r="AI29" s="37" t="n">
        <f aca="false">IF(ISNUMBER(LARGE($D29:$AG29,AI$9)),LARGE($D29:$AG29,AI$9),"")</f>
        <v>752.3</v>
      </c>
      <c r="AJ29" s="37" t="n">
        <f aca="false">IF(ISNUMBER(LARGE($D29:$AG29,AJ$9)),LARGE($D29:$AG29,AJ$9),"")</f>
        <v>684.3</v>
      </c>
      <c r="AK29" s="37" t="n">
        <f aca="false">IF(ISNUMBER(LARGE($D29:$AG29,AK$9)),LARGE($D29:$AG29,AK$9),"")</f>
        <v>644.7</v>
      </c>
      <c r="AL29" s="37" t="n">
        <f aca="false">IF(ISNUMBER(LARGE($D29:$AG29,AL$9)),LARGE($D29:$AG29,AL$9),"")</f>
        <v>585.1</v>
      </c>
      <c r="AM29" s="37" t="n">
        <f aca="false">IF(ISNUMBER(LARGE($D29:$AG29,AM$9)),LARGE($D29:$AG29,AM$9),"")</f>
        <v>501</v>
      </c>
      <c r="AN29" s="37" t="n">
        <f aca="false">IF(ISNUMBER(LARGE($D29:$AG29,AN$9)),LARGE($D29:$AG29,AN$9),"")</f>
        <v>318.8</v>
      </c>
      <c r="AO29" s="37" t="n">
        <f aca="false">IF(ISNUMBER(LARGE($D29:$AG29,AO$9)),LARGE($D29:$AG29,AO$9),"")</f>
        <v>300.3</v>
      </c>
      <c r="AP29" s="37" t="n">
        <f aca="false">IF(ISNUMBER(LARGE($D29:$AG29,AP$9)),LARGE($D29:$AG29,AP$9),"")</f>
        <v>229.8</v>
      </c>
      <c r="AQ29" s="37" t="n">
        <f aca="false">IF(ISNUMBER(LARGE($D29:$AG29,AQ$9)),LARGE($D29:$AG29,AQ$9),"")</f>
        <v>208</v>
      </c>
      <c r="AR29" s="37" t="n">
        <f aca="false">IF(ISNUMBER(LARGE($D29:$AG29,AR$9)),LARGE($D29:$AG29,AR$9),"")</f>
        <v>203.1</v>
      </c>
      <c r="AS29" s="37" t="n">
        <f aca="false">IF(ISNUMBER(LARGE($D29:$AG29,AS$9)),LARGE($D29:$AG29,AS$9),"")</f>
        <v>190.8</v>
      </c>
      <c r="AT29" s="37" t="n">
        <f aca="false">IF(ISNUMBER(LARGE($D29:$AG29,AT$9)),LARGE($D29:$AG29,AT$9),"")</f>
        <v>106.3</v>
      </c>
      <c r="AU29" s="37" t="n">
        <f aca="false">IF(ISNUMBER(LARGE($D29:$AG29,AU$9)),LARGE($D29:$AG29,AU$9),"")</f>
        <v>95.4</v>
      </c>
      <c r="AV29" s="37" t="n">
        <f aca="false">IF(ISNUMBER(LARGE($D29:$AG29,AV$9)),LARGE($D29:$AG29,AV$9),"")</f>
        <v>49</v>
      </c>
      <c r="AW29" s="37" t="n">
        <f aca="false">IF(ISNUMBER(LARGE($D29:$AG29,AW$9)),LARGE($D29:$AG29,AW$9),"")</f>
        <v>34.7</v>
      </c>
      <c r="AX29" s="37" t="str">
        <f aca="false">IF(ISNUMBER(LARGE($D29:$AG29,AX$9)),LARGE($D29:$AG29,AX$9),"")</f>
        <v/>
      </c>
      <c r="AY29" s="37" t="str">
        <f aca="false">IF(ISNUMBER(LARGE($D29:$AG29,AY$9)),LARGE($D29:$AG29,AY$9),"")</f>
        <v/>
      </c>
      <c r="AZ29" s="37" t="str">
        <f aca="false">IF(ISNUMBER(LARGE($D29:$AG29,AZ$9)),LARGE($D29:$AG29,AZ$9),"")</f>
        <v/>
      </c>
      <c r="BA29" s="43" t="str">
        <f aca="false">IF(ISNUMBER(LARGE($D29:$AG29,BA$9)),LARGE($D29:$AG29,BA$9),"")</f>
        <v/>
      </c>
      <c r="BB29" s="3"/>
      <c r="BC29" s="3"/>
      <c r="BD29" s="3"/>
      <c r="BE29" s="3"/>
      <c r="BF29" s="3"/>
      <c r="BG29" s="3"/>
      <c r="BH29" s="37"/>
      <c r="BI29" s="37"/>
      <c r="BJ29" s="37"/>
      <c r="BK29" s="37"/>
      <c r="BL29" s="44" t="n">
        <f aca="false">AH29</f>
        <v>803.4</v>
      </c>
      <c r="BM29" s="45" t="n">
        <f aca="false">AI29</f>
        <v>752.3</v>
      </c>
      <c r="BN29" s="45" t="n">
        <f aca="false">AJ29</f>
        <v>684.3</v>
      </c>
      <c r="BO29" s="45" t="n">
        <f aca="false">AK29</f>
        <v>644.7</v>
      </c>
      <c r="BP29" s="45" t="n">
        <f aca="false">AL29</f>
        <v>585.1</v>
      </c>
      <c r="BQ29" s="45" t="n">
        <f aca="false">AM29</f>
        <v>501</v>
      </c>
      <c r="BR29" s="45" t="n">
        <f aca="false">AN29</f>
        <v>318.8</v>
      </c>
      <c r="BS29" s="45" t="n">
        <f aca="false">AO29</f>
        <v>300.3</v>
      </c>
      <c r="BT29" s="45" t="n">
        <f aca="false">AP29</f>
        <v>229.8</v>
      </c>
      <c r="BU29" s="45" t="n">
        <f aca="false">AQ29</f>
        <v>208</v>
      </c>
      <c r="BV29" s="45" t="n">
        <f aca="false">AR29</f>
        <v>203.1</v>
      </c>
      <c r="BW29" s="45" t="n">
        <f aca="false">AS29</f>
        <v>190.8</v>
      </c>
      <c r="BX29" s="45" t="n">
        <f aca="false">AT29</f>
        <v>106.3</v>
      </c>
      <c r="BY29" s="45" t="n">
        <f aca="false">AU29</f>
        <v>95.4</v>
      </c>
      <c r="BZ29" s="45" t="n">
        <f aca="false">AV29</f>
        <v>49</v>
      </c>
      <c r="CA29" s="45" t="n">
        <f aca="false">AW29</f>
        <v>34.7</v>
      </c>
      <c r="CB29" s="45" t="str">
        <f aca="false">AX29</f>
        <v/>
      </c>
      <c r="CC29" s="45" t="str">
        <f aca="false">AY29</f>
        <v/>
      </c>
      <c r="CD29" s="45" t="str">
        <f aca="false">AZ29</f>
        <v/>
      </c>
      <c r="CE29" s="53" t="str">
        <f aca="false">BA29</f>
        <v/>
      </c>
      <c r="CF29" s="46" t="n">
        <f aca="false">SUM(BL29:CE29)</f>
        <v>5707</v>
      </c>
    </row>
    <row r="30" customFormat="false" ht="12.8" hidden="false" customHeight="false" outlineLevel="0" collapsed="false">
      <c r="A30" s="33" t="s">
        <v>45</v>
      </c>
      <c r="B30" s="34" t="n">
        <f aca="false">B29+1</f>
        <v>21</v>
      </c>
      <c r="C30" s="35" t="n">
        <f aca="false">CF30</f>
        <v>5054.8</v>
      </c>
      <c r="D30" s="36"/>
      <c r="E30" s="37"/>
      <c r="F30" s="37"/>
      <c r="G30" s="37"/>
      <c r="H30" s="37"/>
      <c r="I30" s="37"/>
      <c r="J30" s="37"/>
      <c r="K30" s="37"/>
      <c r="L30" s="37"/>
      <c r="M30" s="37"/>
      <c r="N30" s="39" t="n">
        <v>981.4</v>
      </c>
      <c r="O30" s="39" t="n">
        <v>964.2</v>
      </c>
      <c r="P30" s="39" t="n">
        <v>31.6</v>
      </c>
      <c r="Q30" s="39" t="n">
        <v>902.7</v>
      </c>
      <c r="R30" s="39" t="n">
        <v>961</v>
      </c>
      <c r="S30" s="39" t="n">
        <v>825.9</v>
      </c>
      <c r="T30" s="39" t="n">
        <v>388</v>
      </c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43"/>
      <c r="AH30" s="36" t="n">
        <f aca="false">IF(ISNUMBER(LARGE($D30:$AG30,AH$9)),LARGE($D30:$AG30,AH$9),"")</f>
        <v>981.4</v>
      </c>
      <c r="AI30" s="37" t="n">
        <f aca="false">IF(ISNUMBER(LARGE($D30:$AG30,AI$9)),LARGE($D30:$AG30,AI$9),"")</f>
        <v>964.2</v>
      </c>
      <c r="AJ30" s="37" t="n">
        <f aca="false">IF(ISNUMBER(LARGE($D30:$AG30,AJ$9)),LARGE($D30:$AG30,AJ$9),"")</f>
        <v>961</v>
      </c>
      <c r="AK30" s="37" t="n">
        <f aca="false">IF(ISNUMBER(LARGE($D30:$AG30,AK$9)),LARGE($D30:$AG30,AK$9),"")</f>
        <v>902.7</v>
      </c>
      <c r="AL30" s="37" t="n">
        <f aca="false">IF(ISNUMBER(LARGE($D30:$AG30,AL$9)),LARGE($D30:$AG30,AL$9),"")</f>
        <v>825.9</v>
      </c>
      <c r="AM30" s="37" t="n">
        <f aca="false">IF(ISNUMBER(LARGE($D30:$AG30,AM$9)),LARGE($D30:$AG30,AM$9),"")</f>
        <v>388</v>
      </c>
      <c r="AN30" s="37" t="n">
        <f aca="false">IF(ISNUMBER(LARGE($D30:$AG30,AN$9)),LARGE($D30:$AG30,AN$9),"")</f>
        <v>31.6</v>
      </c>
      <c r="AO30" s="37" t="str">
        <f aca="false">IF(ISNUMBER(LARGE($D30:$AG30,AO$9)),LARGE($D30:$AG30,AO$9),"")</f>
        <v/>
      </c>
      <c r="AP30" s="37" t="str">
        <f aca="false">IF(ISNUMBER(LARGE($D30:$AG30,AP$9)),LARGE($D30:$AG30,AP$9),"")</f>
        <v/>
      </c>
      <c r="AQ30" s="37" t="str">
        <f aca="false">IF(ISNUMBER(LARGE($D30:$AG30,AQ$9)),LARGE($D30:$AG30,AQ$9),"")</f>
        <v/>
      </c>
      <c r="AR30" s="37" t="str">
        <f aca="false">IF(ISNUMBER(LARGE($D30:$AG30,AR$9)),LARGE($D30:$AG30,AR$9),"")</f>
        <v/>
      </c>
      <c r="AS30" s="37" t="str">
        <f aca="false">IF(ISNUMBER(LARGE($D30:$AG30,AS$9)),LARGE($D30:$AG30,AS$9),"")</f>
        <v/>
      </c>
      <c r="AT30" s="37" t="str">
        <f aca="false">IF(ISNUMBER(LARGE($D30:$AG30,AT$9)),LARGE($D30:$AG30,AT$9),"")</f>
        <v/>
      </c>
      <c r="AU30" s="37" t="str">
        <f aca="false">IF(ISNUMBER(LARGE($D30:$AG30,AU$9)),LARGE($D30:$AG30,AU$9),"")</f>
        <v/>
      </c>
      <c r="AV30" s="37" t="str">
        <f aca="false">IF(ISNUMBER(LARGE($D30:$AG30,AV$9)),LARGE($D30:$AG30,AV$9),"")</f>
        <v/>
      </c>
      <c r="AW30" s="37" t="str">
        <f aca="false">IF(ISNUMBER(LARGE($D30:$AG30,AW$9)),LARGE($D30:$AG30,AW$9),"")</f>
        <v/>
      </c>
      <c r="AX30" s="37" t="str">
        <f aca="false">IF(ISNUMBER(LARGE($D30:$AG30,AX$9)),LARGE($D30:$AG30,AX$9),"")</f>
        <v/>
      </c>
      <c r="AY30" s="37" t="str">
        <f aca="false">IF(ISNUMBER(LARGE($D30:$AG30,AY$9)),LARGE($D30:$AG30,AY$9),"")</f>
        <v/>
      </c>
      <c r="AZ30" s="37" t="str">
        <f aca="false">IF(ISNUMBER(LARGE($D30:$AG30,AZ$9)),LARGE($D30:$AG30,AZ$9),"")</f>
        <v/>
      </c>
      <c r="BA30" s="43" t="str">
        <f aca="false">IF(ISNUMBER(LARGE($D30:$AG30,BA$9)),LARGE($D30:$AG30,BA$9),"")</f>
        <v/>
      </c>
      <c r="BB30" s="36"/>
      <c r="BC30" s="58"/>
      <c r="BD30" s="37"/>
      <c r="BE30" s="37"/>
      <c r="BF30" s="37"/>
      <c r="BG30" s="37"/>
      <c r="BH30" s="37"/>
      <c r="BI30" s="37"/>
      <c r="BJ30" s="37"/>
      <c r="BK30" s="37"/>
      <c r="BL30" s="44" t="n">
        <f aca="false">AH30</f>
        <v>981.4</v>
      </c>
      <c r="BM30" s="45" t="n">
        <f aca="false">AI30</f>
        <v>964.2</v>
      </c>
      <c r="BN30" s="45" t="n">
        <f aca="false">AJ30</f>
        <v>961</v>
      </c>
      <c r="BO30" s="45" t="n">
        <f aca="false">AK30</f>
        <v>902.7</v>
      </c>
      <c r="BP30" s="45" t="n">
        <f aca="false">AL30</f>
        <v>825.9</v>
      </c>
      <c r="BQ30" s="45" t="n">
        <f aca="false">AM30</f>
        <v>388</v>
      </c>
      <c r="BR30" s="45" t="n">
        <f aca="false">AN30</f>
        <v>31.6</v>
      </c>
      <c r="BS30" s="45" t="str">
        <f aca="false">AO30</f>
        <v/>
      </c>
      <c r="BT30" s="45" t="str">
        <f aca="false">AP30</f>
        <v/>
      </c>
      <c r="BU30" s="45" t="str">
        <f aca="false">AQ30</f>
        <v/>
      </c>
      <c r="BV30" s="45" t="str">
        <f aca="false">AR30</f>
        <v/>
      </c>
      <c r="BW30" s="45" t="str">
        <f aca="false">AS30</f>
        <v/>
      </c>
      <c r="BX30" s="45" t="str">
        <f aca="false">AT30</f>
        <v/>
      </c>
      <c r="BY30" s="45" t="str">
        <f aca="false">AU30</f>
        <v/>
      </c>
      <c r="BZ30" s="45" t="str">
        <f aca="false">AV30</f>
        <v/>
      </c>
      <c r="CA30" s="45" t="str">
        <f aca="false">AW30</f>
        <v/>
      </c>
      <c r="CB30" s="45" t="str">
        <f aca="false">AX30</f>
        <v/>
      </c>
      <c r="CC30" s="45" t="str">
        <f aca="false">AY30</f>
        <v/>
      </c>
      <c r="CD30" s="45" t="str">
        <f aca="false">AZ30</f>
        <v/>
      </c>
      <c r="CE30" s="53" t="str">
        <f aca="false">BA30</f>
        <v/>
      </c>
      <c r="CF30" s="46" t="n">
        <f aca="false">SUM(BL30:CE30)</f>
        <v>5054.8</v>
      </c>
    </row>
    <row r="31" customFormat="false" ht="12.8" hidden="false" customHeight="false" outlineLevel="0" collapsed="false">
      <c r="A31" s="33" t="s">
        <v>46</v>
      </c>
      <c r="B31" s="34" t="n">
        <f aca="false">B30+1</f>
        <v>22</v>
      </c>
      <c r="C31" s="35" t="n">
        <f aca="false">CF31</f>
        <v>4727</v>
      </c>
      <c r="D31" s="47" t="n">
        <v>48.6</v>
      </c>
      <c r="E31" s="48" t="n">
        <v>191.3</v>
      </c>
      <c r="F31" s="48" t="n">
        <v>597.1</v>
      </c>
      <c r="G31" s="48" t="n">
        <v>43.8</v>
      </c>
      <c r="H31" s="48" t="n">
        <v>40.5</v>
      </c>
      <c r="I31" s="38" t="n">
        <v>425.6</v>
      </c>
      <c r="J31" s="38" t="n">
        <v>563.1</v>
      </c>
      <c r="K31" s="38" t="n">
        <v>98.5</v>
      </c>
      <c r="L31" s="38" t="n">
        <v>115.1</v>
      </c>
      <c r="M31" s="38" t="n">
        <v>432.8</v>
      </c>
      <c r="N31" s="39" t="n">
        <v>163.1</v>
      </c>
      <c r="O31" s="39" t="n">
        <v>149.6</v>
      </c>
      <c r="P31" s="39" t="n">
        <v>48.4</v>
      </c>
      <c r="Q31" s="39" t="n">
        <v>359.2</v>
      </c>
      <c r="R31" s="39" t="n">
        <v>697.2</v>
      </c>
      <c r="S31" s="39" t="n">
        <v>134</v>
      </c>
      <c r="T31" s="39" t="n">
        <v>619.1</v>
      </c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43"/>
      <c r="AH31" s="36" t="n">
        <f aca="false">IF(ISNUMBER(LARGE($D31:$AG31,AH$9)),LARGE($D31:$AG31,AH$9),"")</f>
        <v>697.2</v>
      </c>
      <c r="AI31" s="37" t="n">
        <f aca="false">IF(ISNUMBER(LARGE($D31:$AG31,AI$9)),LARGE($D31:$AG31,AI$9),"")</f>
        <v>619.1</v>
      </c>
      <c r="AJ31" s="37" t="n">
        <f aca="false">IF(ISNUMBER(LARGE($D31:$AG31,AJ$9)),LARGE($D31:$AG31,AJ$9),"")</f>
        <v>597.1</v>
      </c>
      <c r="AK31" s="37" t="n">
        <f aca="false">IF(ISNUMBER(LARGE($D31:$AG31,AK$9)),LARGE($D31:$AG31,AK$9),"")</f>
        <v>563.1</v>
      </c>
      <c r="AL31" s="37" t="n">
        <f aca="false">IF(ISNUMBER(LARGE($D31:$AG31,AL$9)),LARGE($D31:$AG31,AL$9),"")</f>
        <v>432.8</v>
      </c>
      <c r="AM31" s="37" t="n">
        <f aca="false">IF(ISNUMBER(LARGE($D31:$AG31,AM$9)),LARGE($D31:$AG31,AM$9),"")</f>
        <v>425.6</v>
      </c>
      <c r="AN31" s="37" t="n">
        <f aca="false">IF(ISNUMBER(LARGE($D31:$AG31,AN$9)),LARGE($D31:$AG31,AN$9),"")</f>
        <v>359.2</v>
      </c>
      <c r="AO31" s="37" t="n">
        <f aca="false">IF(ISNUMBER(LARGE($D31:$AG31,AO$9)),LARGE($D31:$AG31,AO$9),"")</f>
        <v>191.3</v>
      </c>
      <c r="AP31" s="37" t="n">
        <f aca="false">IF(ISNUMBER(LARGE($D31:$AG31,AP$9)),LARGE($D31:$AG31,AP$9),"")</f>
        <v>163.1</v>
      </c>
      <c r="AQ31" s="37" t="n">
        <f aca="false">IF(ISNUMBER(LARGE($D31:$AG31,AQ$9)),LARGE($D31:$AG31,AQ$9),"")</f>
        <v>149.6</v>
      </c>
      <c r="AR31" s="37" t="n">
        <f aca="false">IF(ISNUMBER(LARGE($D31:$AG31,AR$9)),LARGE($D31:$AG31,AR$9),"")</f>
        <v>134</v>
      </c>
      <c r="AS31" s="37" t="n">
        <f aca="false">IF(ISNUMBER(LARGE($D31:$AG31,AS$9)),LARGE($D31:$AG31,AS$9),"")</f>
        <v>115.1</v>
      </c>
      <c r="AT31" s="37" t="n">
        <f aca="false">IF(ISNUMBER(LARGE($D31:$AG31,AT$9)),LARGE($D31:$AG31,AT$9),"")</f>
        <v>98.5</v>
      </c>
      <c r="AU31" s="37" t="n">
        <f aca="false">IF(ISNUMBER(LARGE($D31:$AG31,AU$9)),LARGE($D31:$AG31,AU$9),"")</f>
        <v>48.6</v>
      </c>
      <c r="AV31" s="37" t="n">
        <f aca="false">IF(ISNUMBER(LARGE($D31:$AG31,AV$9)),LARGE($D31:$AG31,AV$9),"")</f>
        <v>48.4</v>
      </c>
      <c r="AW31" s="37" t="n">
        <f aca="false">IF(ISNUMBER(LARGE($D31:$AG31,AW$9)),LARGE($D31:$AG31,AW$9),"")</f>
        <v>43.8</v>
      </c>
      <c r="AX31" s="37" t="n">
        <f aca="false">IF(ISNUMBER(LARGE($D31:$AG31,AX$9)),LARGE($D31:$AG31,AX$9),"")</f>
        <v>40.5</v>
      </c>
      <c r="AY31" s="37" t="str">
        <f aca="false">IF(ISNUMBER(LARGE($D31:$AG31,AY$9)),LARGE($D31:$AG31,AY$9),"")</f>
        <v/>
      </c>
      <c r="AZ31" s="37" t="str">
        <f aca="false">IF(ISNUMBER(LARGE($D31:$AG31,AZ$9)),LARGE($D31:$AG31,AZ$9),"")</f>
        <v/>
      </c>
      <c r="BA31" s="43" t="str">
        <f aca="false">IF(ISNUMBER(LARGE($D31:$AG31,BA$9)),LARGE($D31:$AG31,BA$9),"")</f>
        <v/>
      </c>
      <c r="BB31" s="3"/>
      <c r="BC31" s="3"/>
      <c r="BD31" s="3"/>
      <c r="BE31" s="3"/>
      <c r="BF31" s="3"/>
      <c r="BG31" s="3"/>
      <c r="BH31" s="37"/>
      <c r="BI31" s="37"/>
      <c r="BJ31" s="37"/>
      <c r="BK31" s="37"/>
      <c r="BL31" s="44" t="n">
        <f aca="false">AH31</f>
        <v>697.2</v>
      </c>
      <c r="BM31" s="45" t="n">
        <f aca="false">AI31</f>
        <v>619.1</v>
      </c>
      <c r="BN31" s="45" t="n">
        <f aca="false">AJ31</f>
        <v>597.1</v>
      </c>
      <c r="BO31" s="45" t="n">
        <f aca="false">AK31</f>
        <v>563.1</v>
      </c>
      <c r="BP31" s="45" t="n">
        <f aca="false">AL31</f>
        <v>432.8</v>
      </c>
      <c r="BQ31" s="45" t="n">
        <f aca="false">AM31</f>
        <v>425.6</v>
      </c>
      <c r="BR31" s="45" t="n">
        <f aca="false">AN31</f>
        <v>359.2</v>
      </c>
      <c r="BS31" s="45" t="n">
        <f aca="false">AO31</f>
        <v>191.3</v>
      </c>
      <c r="BT31" s="45" t="n">
        <f aca="false">AP31</f>
        <v>163.1</v>
      </c>
      <c r="BU31" s="45" t="n">
        <f aca="false">AQ31</f>
        <v>149.6</v>
      </c>
      <c r="BV31" s="45" t="n">
        <f aca="false">AR31</f>
        <v>134</v>
      </c>
      <c r="BW31" s="45" t="n">
        <f aca="false">AS31</f>
        <v>115.1</v>
      </c>
      <c r="BX31" s="45" t="n">
        <f aca="false">AT31</f>
        <v>98.5</v>
      </c>
      <c r="BY31" s="45" t="n">
        <f aca="false">AU31</f>
        <v>48.6</v>
      </c>
      <c r="BZ31" s="45" t="n">
        <f aca="false">AV31</f>
        <v>48.4</v>
      </c>
      <c r="CA31" s="45" t="n">
        <f aca="false">AW31</f>
        <v>43.8</v>
      </c>
      <c r="CB31" s="45" t="n">
        <f aca="false">AX31</f>
        <v>40.5</v>
      </c>
      <c r="CC31" s="45" t="str">
        <f aca="false">AY31</f>
        <v/>
      </c>
      <c r="CD31" s="45" t="str">
        <f aca="false">AZ31</f>
        <v/>
      </c>
      <c r="CE31" s="53" t="str">
        <f aca="false">BA31</f>
        <v/>
      </c>
      <c r="CF31" s="46" t="n">
        <f aca="false">SUM(BL31:CE31)</f>
        <v>4727</v>
      </c>
    </row>
    <row r="32" customFormat="false" ht="12.8" hidden="false" customHeight="false" outlineLevel="0" collapsed="false">
      <c r="A32" s="51" t="s">
        <v>47</v>
      </c>
      <c r="B32" s="27" t="n">
        <f aca="false">B31+1</f>
        <v>23</v>
      </c>
      <c r="C32" s="52" t="n">
        <f aca="false">CF32</f>
        <v>4554.2</v>
      </c>
      <c r="D32" s="36"/>
      <c r="E32" s="48" t="n">
        <v>240.9</v>
      </c>
      <c r="F32" s="48" t="n">
        <v>177.6</v>
      </c>
      <c r="G32" s="48" t="n">
        <v>62.4</v>
      </c>
      <c r="H32" s="48" t="n">
        <v>49.1</v>
      </c>
      <c r="I32" s="38" t="n">
        <v>251.1</v>
      </c>
      <c r="J32" s="38" t="n">
        <v>668.2</v>
      </c>
      <c r="K32" s="38" t="n">
        <v>540.8</v>
      </c>
      <c r="L32" s="38" t="n">
        <v>467.3</v>
      </c>
      <c r="M32" s="38" t="n">
        <v>153.9</v>
      </c>
      <c r="N32" s="37"/>
      <c r="O32" s="37"/>
      <c r="P32" s="37"/>
      <c r="Q32" s="37"/>
      <c r="R32" s="37"/>
      <c r="S32" s="37"/>
      <c r="T32" s="37"/>
      <c r="U32" s="49" t="n">
        <v>381.7</v>
      </c>
      <c r="V32" s="49" t="n">
        <v>503.4</v>
      </c>
      <c r="W32" s="49" t="n">
        <v>345.4</v>
      </c>
      <c r="X32" s="40" t="n">
        <v>319.6</v>
      </c>
      <c r="Y32" s="40" t="n">
        <v>392.8</v>
      </c>
      <c r="Z32" s="37"/>
      <c r="AA32" s="37"/>
      <c r="AB32" s="37"/>
      <c r="AC32" s="37"/>
      <c r="AD32" s="37"/>
      <c r="AE32" s="37"/>
      <c r="AF32" s="37"/>
      <c r="AG32" s="43"/>
      <c r="AH32" s="36" t="n">
        <f aca="false">IF(ISNUMBER(LARGE($D32:$AG32,AH$9)),LARGE($D32:$AG32,AH$9),"")</f>
        <v>668.2</v>
      </c>
      <c r="AI32" s="37" t="n">
        <f aca="false">IF(ISNUMBER(LARGE($D32:$AG32,AI$9)),LARGE($D32:$AG32,AI$9),"")</f>
        <v>540.8</v>
      </c>
      <c r="AJ32" s="37" t="n">
        <f aca="false">IF(ISNUMBER(LARGE($D32:$AG32,AJ$9)),LARGE($D32:$AG32,AJ$9),"")</f>
        <v>503.4</v>
      </c>
      <c r="AK32" s="37" t="n">
        <f aca="false">IF(ISNUMBER(LARGE($D32:$AG32,AK$9)),LARGE($D32:$AG32,AK$9),"")</f>
        <v>467.3</v>
      </c>
      <c r="AL32" s="37" t="n">
        <f aca="false">IF(ISNUMBER(LARGE($D32:$AG32,AL$9)),LARGE($D32:$AG32,AL$9),"")</f>
        <v>392.8</v>
      </c>
      <c r="AM32" s="37" t="n">
        <f aca="false">IF(ISNUMBER(LARGE($D32:$AG32,AM$9)),LARGE($D32:$AG32,AM$9),"")</f>
        <v>381.7</v>
      </c>
      <c r="AN32" s="37" t="n">
        <f aca="false">IF(ISNUMBER(LARGE($D32:$AG32,AN$9)),LARGE($D32:$AG32,AN$9),"")</f>
        <v>345.4</v>
      </c>
      <c r="AO32" s="37" t="n">
        <f aca="false">IF(ISNUMBER(LARGE($D32:$AG32,AO$9)),LARGE($D32:$AG32,AO$9),"")</f>
        <v>319.6</v>
      </c>
      <c r="AP32" s="37" t="n">
        <f aca="false">IF(ISNUMBER(LARGE($D32:$AG32,AP$9)),LARGE($D32:$AG32,AP$9),"")</f>
        <v>251.1</v>
      </c>
      <c r="AQ32" s="37" t="n">
        <f aca="false">IF(ISNUMBER(LARGE($D32:$AG32,AQ$9)),LARGE($D32:$AG32,AQ$9),"")</f>
        <v>240.9</v>
      </c>
      <c r="AR32" s="37" t="n">
        <f aca="false">IF(ISNUMBER(LARGE($D32:$AG32,AR$9)),LARGE($D32:$AG32,AR$9),"")</f>
        <v>177.6</v>
      </c>
      <c r="AS32" s="37" t="n">
        <f aca="false">IF(ISNUMBER(LARGE($D32:$AG32,AS$9)),LARGE($D32:$AG32,AS$9),"")</f>
        <v>153.9</v>
      </c>
      <c r="AT32" s="37" t="n">
        <f aca="false">IF(ISNUMBER(LARGE($D32:$AG32,AT$9)),LARGE($D32:$AG32,AT$9),"")</f>
        <v>62.4</v>
      </c>
      <c r="AU32" s="37" t="n">
        <f aca="false">IF(ISNUMBER(LARGE($D32:$AG32,AU$9)),LARGE($D32:$AG32,AU$9),"")</f>
        <v>49.1</v>
      </c>
      <c r="AV32" s="37" t="str">
        <f aca="false">IF(ISNUMBER(LARGE($D32:$AG32,AV$9)),LARGE($D32:$AG32,AV$9),"")</f>
        <v/>
      </c>
      <c r="AW32" s="37" t="str">
        <f aca="false">IF(ISNUMBER(LARGE($D32:$AG32,AW$9)),LARGE($D32:$AG32,AW$9),"")</f>
        <v/>
      </c>
      <c r="AX32" s="37" t="str">
        <f aca="false">IF(ISNUMBER(LARGE($D32:$AG32,AX$9)),LARGE($D32:$AG32,AX$9),"")</f>
        <v/>
      </c>
      <c r="AY32" s="37" t="str">
        <f aca="false">IF(ISNUMBER(LARGE($D32:$AG32,AY$9)),LARGE($D32:$AG32,AY$9),"")</f>
        <v/>
      </c>
      <c r="AZ32" s="37" t="str">
        <f aca="false">IF(ISNUMBER(LARGE($D32:$AG32,AZ$9)),LARGE($D32:$AG32,AZ$9),"")</f>
        <v/>
      </c>
      <c r="BA32" s="43" t="str">
        <f aca="false">IF(ISNUMBER(LARGE($D32:$AG32,BA$9)),LARGE($D32:$AG32,BA$9),"")</f>
        <v/>
      </c>
      <c r="BB32" s="36"/>
      <c r="BC32" s="58"/>
      <c r="BD32" s="37"/>
      <c r="BE32" s="37"/>
      <c r="BF32" s="37"/>
      <c r="BG32" s="37"/>
      <c r="BH32" s="37"/>
      <c r="BI32" s="37"/>
      <c r="BJ32" s="37"/>
      <c r="BK32" s="37"/>
      <c r="BL32" s="44" t="n">
        <f aca="false">AH32</f>
        <v>668.2</v>
      </c>
      <c r="BM32" s="45" t="n">
        <f aca="false">AI32</f>
        <v>540.8</v>
      </c>
      <c r="BN32" s="45" t="n">
        <f aca="false">AJ32</f>
        <v>503.4</v>
      </c>
      <c r="BO32" s="45" t="n">
        <f aca="false">AK32</f>
        <v>467.3</v>
      </c>
      <c r="BP32" s="45" t="n">
        <f aca="false">AL32</f>
        <v>392.8</v>
      </c>
      <c r="BQ32" s="45" t="n">
        <f aca="false">AM32</f>
        <v>381.7</v>
      </c>
      <c r="BR32" s="45" t="n">
        <f aca="false">AN32</f>
        <v>345.4</v>
      </c>
      <c r="BS32" s="45" t="n">
        <f aca="false">AO32</f>
        <v>319.6</v>
      </c>
      <c r="BT32" s="45" t="n">
        <f aca="false">AP32</f>
        <v>251.1</v>
      </c>
      <c r="BU32" s="45" t="n">
        <f aca="false">AQ32</f>
        <v>240.9</v>
      </c>
      <c r="BV32" s="45" t="n">
        <f aca="false">AR32</f>
        <v>177.6</v>
      </c>
      <c r="BW32" s="45" t="n">
        <f aca="false">AS32</f>
        <v>153.9</v>
      </c>
      <c r="BX32" s="45" t="n">
        <f aca="false">AT32</f>
        <v>62.4</v>
      </c>
      <c r="BY32" s="45" t="n">
        <f aca="false">AU32</f>
        <v>49.1</v>
      </c>
      <c r="BZ32" s="45" t="str">
        <f aca="false">AV32</f>
        <v/>
      </c>
      <c r="CA32" s="45" t="str">
        <f aca="false">AW32</f>
        <v/>
      </c>
      <c r="CB32" s="45" t="str">
        <f aca="false">AX32</f>
        <v/>
      </c>
      <c r="CC32" s="45" t="str">
        <f aca="false">AY32</f>
        <v/>
      </c>
      <c r="CD32" s="45" t="str">
        <f aca="false">AZ32</f>
        <v/>
      </c>
      <c r="CE32" s="53" t="str">
        <f aca="false">BA32</f>
        <v/>
      </c>
      <c r="CF32" s="46" t="n">
        <f aca="false">SUM(BL32:CE32)</f>
        <v>4554.2</v>
      </c>
    </row>
    <row r="33" customFormat="false" ht="12.8" hidden="false" customHeight="false" outlineLevel="0" collapsed="false">
      <c r="A33" s="51" t="s">
        <v>48</v>
      </c>
      <c r="B33" s="27" t="n">
        <f aca="false">B32+1</f>
        <v>24</v>
      </c>
      <c r="C33" s="52" t="n">
        <f aca="false">CF33</f>
        <v>3987.3</v>
      </c>
      <c r="D33" s="36"/>
      <c r="E33" s="37"/>
      <c r="F33" s="37"/>
      <c r="G33" s="37"/>
      <c r="H33" s="37"/>
      <c r="I33" s="38" t="n">
        <v>444.6</v>
      </c>
      <c r="J33" s="38" t="n">
        <v>455.1</v>
      </c>
      <c r="K33" s="38" t="n">
        <v>117.3</v>
      </c>
      <c r="L33" s="38" t="n">
        <v>410.1</v>
      </c>
      <c r="M33" s="38" t="n">
        <v>919.2</v>
      </c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40" t="n">
        <v>881</v>
      </c>
      <c r="Y33" s="40" t="n">
        <v>725.3</v>
      </c>
      <c r="Z33" s="40" t="n">
        <v>34.7</v>
      </c>
      <c r="AA33" s="37"/>
      <c r="AB33" s="37"/>
      <c r="AC33" s="37"/>
      <c r="AD33" s="37"/>
      <c r="AE33" s="37"/>
      <c r="AF33" s="37"/>
      <c r="AG33" s="43"/>
      <c r="AH33" s="36" t="n">
        <f aca="false">IF(ISNUMBER(LARGE($D33:$AG33,AH$9)),LARGE($D33:$AG33,AH$9),"")</f>
        <v>919.2</v>
      </c>
      <c r="AI33" s="37" t="n">
        <f aca="false">IF(ISNUMBER(LARGE($D33:$AG33,AI$9)),LARGE($D33:$AG33,AI$9),"")</f>
        <v>881</v>
      </c>
      <c r="AJ33" s="37" t="n">
        <f aca="false">IF(ISNUMBER(LARGE($D33:$AG33,AJ$9)),LARGE($D33:$AG33,AJ$9),"")</f>
        <v>725.3</v>
      </c>
      <c r="AK33" s="37" t="n">
        <f aca="false">IF(ISNUMBER(LARGE($D33:$AG33,AK$9)),LARGE($D33:$AG33,AK$9),"")</f>
        <v>455.1</v>
      </c>
      <c r="AL33" s="37" t="n">
        <f aca="false">IF(ISNUMBER(LARGE($D33:$AG33,AL$9)),LARGE($D33:$AG33,AL$9),"")</f>
        <v>444.6</v>
      </c>
      <c r="AM33" s="37" t="n">
        <f aca="false">IF(ISNUMBER(LARGE($D33:$AG33,AM$9)),LARGE($D33:$AG33,AM$9),"")</f>
        <v>410.1</v>
      </c>
      <c r="AN33" s="37" t="n">
        <f aca="false">IF(ISNUMBER(LARGE($D33:$AG33,AN$9)),LARGE($D33:$AG33,AN$9),"")</f>
        <v>117.3</v>
      </c>
      <c r="AO33" s="37" t="n">
        <f aca="false">IF(ISNUMBER(LARGE($D33:$AG33,AO$9)),LARGE($D33:$AG33,AO$9),"")</f>
        <v>34.7</v>
      </c>
      <c r="AP33" s="37" t="str">
        <f aca="false">IF(ISNUMBER(LARGE($D33:$AG33,AP$9)),LARGE($D33:$AG33,AP$9),"")</f>
        <v/>
      </c>
      <c r="AQ33" s="37" t="str">
        <f aca="false">IF(ISNUMBER(LARGE($D33:$AG33,AQ$9)),LARGE($D33:$AG33,AQ$9),"")</f>
        <v/>
      </c>
      <c r="AR33" s="37" t="str">
        <f aca="false">IF(ISNUMBER(LARGE($D33:$AG33,AR$9)),LARGE($D33:$AG33,AR$9),"")</f>
        <v/>
      </c>
      <c r="AS33" s="37" t="str">
        <f aca="false">IF(ISNUMBER(LARGE($D33:$AG33,AS$9)),LARGE($D33:$AG33,AS$9),"")</f>
        <v/>
      </c>
      <c r="AT33" s="37" t="str">
        <f aca="false">IF(ISNUMBER(LARGE($D33:$AG33,AT$9)),LARGE($D33:$AG33,AT$9),"")</f>
        <v/>
      </c>
      <c r="AU33" s="37" t="str">
        <f aca="false">IF(ISNUMBER(LARGE($D33:$AG33,AU$9)),LARGE($D33:$AG33,AU$9),"")</f>
        <v/>
      </c>
      <c r="AV33" s="37" t="str">
        <f aca="false">IF(ISNUMBER(LARGE($D33:$AG33,AV$9)),LARGE($D33:$AG33,AV$9),"")</f>
        <v/>
      </c>
      <c r="AW33" s="37" t="str">
        <f aca="false">IF(ISNUMBER(LARGE($D33:$AG33,AW$9)),LARGE($D33:$AG33,AW$9),"")</f>
        <v/>
      </c>
      <c r="AX33" s="37" t="str">
        <f aca="false">IF(ISNUMBER(LARGE($D33:$AG33,AX$9)),LARGE($D33:$AG33,AX$9),"")</f>
        <v/>
      </c>
      <c r="AY33" s="37" t="str">
        <f aca="false">IF(ISNUMBER(LARGE($D33:$AG33,AY$9)),LARGE($D33:$AG33,AY$9),"")</f>
        <v/>
      </c>
      <c r="AZ33" s="37" t="str">
        <f aca="false">IF(ISNUMBER(LARGE($D33:$AG33,AZ$9)),LARGE($D33:$AG33,AZ$9),"")</f>
        <v/>
      </c>
      <c r="BA33" s="43" t="str">
        <f aca="false">IF(ISNUMBER(LARGE($D33:$AG33,BA$9)),LARGE($D33:$AG33,BA$9),"")</f>
        <v/>
      </c>
      <c r="BB33" s="36"/>
      <c r="BC33" s="58"/>
      <c r="BD33" s="37"/>
      <c r="BE33" s="37"/>
      <c r="BF33" s="37"/>
      <c r="BG33" s="37"/>
      <c r="BH33" s="37"/>
      <c r="BI33" s="37"/>
      <c r="BJ33" s="37"/>
      <c r="BK33" s="37"/>
      <c r="BL33" s="44" t="n">
        <f aca="false">AH33</f>
        <v>919.2</v>
      </c>
      <c r="BM33" s="45" t="n">
        <f aca="false">AI33</f>
        <v>881</v>
      </c>
      <c r="BN33" s="45" t="n">
        <f aca="false">AJ33</f>
        <v>725.3</v>
      </c>
      <c r="BO33" s="45" t="n">
        <f aca="false">AK33</f>
        <v>455.1</v>
      </c>
      <c r="BP33" s="45" t="n">
        <f aca="false">AL33</f>
        <v>444.6</v>
      </c>
      <c r="BQ33" s="45" t="n">
        <f aca="false">AM33</f>
        <v>410.1</v>
      </c>
      <c r="BR33" s="45" t="n">
        <f aca="false">AN33</f>
        <v>117.3</v>
      </c>
      <c r="BS33" s="45" t="n">
        <f aca="false">AO33</f>
        <v>34.7</v>
      </c>
      <c r="BT33" s="45" t="str">
        <f aca="false">AP33</f>
        <v/>
      </c>
      <c r="BU33" s="45" t="str">
        <f aca="false">AQ33</f>
        <v/>
      </c>
      <c r="BV33" s="45" t="str">
        <f aca="false">AR33</f>
        <v/>
      </c>
      <c r="BW33" s="45" t="str">
        <f aca="false">AS33</f>
        <v/>
      </c>
      <c r="BX33" s="45" t="str">
        <f aca="false">AT33</f>
        <v/>
      </c>
      <c r="BY33" s="45" t="str">
        <f aca="false">AU33</f>
        <v/>
      </c>
      <c r="BZ33" s="45" t="str">
        <f aca="false">AV33</f>
        <v/>
      </c>
      <c r="CA33" s="45" t="str">
        <f aca="false">AW33</f>
        <v/>
      </c>
      <c r="CB33" s="45" t="str">
        <f aca="false">AX33</f>
        <v/>
      </c>
      <c r="CC33" s="45" t="str">
        <f aca="false">AY33</f>
        <v/>
      </c>
      <c r="CD33" s="45" t="str">
        <f aca="false">AZ33</f>
        <v/>
      </c>
      <c r="CE33" s="53" t="str">
        <f aca="false">BA33</f>
        <v/>
      </c>
      <c r="CF33" s="46" t="n">
        <f aca="false">SUM(BL33:CE33)</f>
        <v>3987.3</v>
      </c>
    </row>
    <row r="34" customFormat="false" ht="12.8" hidden="false" customHeight="false" outlineLevel="0" collapsed="false">
      <c r="A34" s="33" t="s">
        <v>49</v>
      </c>
      <c r="B34" s="34" t="n">
        <f aca="false">B33+1</f>
        <v>25</v>
      </c>
      <c r="C34" s="35" t="n">
        <f aca="false">CF34</f>
        <v>3312.9</v>
      </c>
      <c r="D34" s="47" t="n">
        <v>409.6</v>
      </c>
      <c r="E34" s="48" t="n">
        <v>69.6</v>
      </c>
      <c r="F34" s="48" t="n">
        <v>760.7</v>
      </c>
      <c r="G34" s="48" t="n">
        <v>43.8</v>
      </c>
      <c r="H34" s="37"/>
      <c r="I34" s="38" t="n">
        <v>429.6</v>
      </c>
      <c r="J34" s="38" t="n">
        <v>104.9</v>
      </c>
      <c r="K34" s="38" t="n">
        <v>298.6</v>
      </c>
      <c r="L34" s="38" t="n">
        <v>299.9</v>
      </c>
      <c r="M34" s="38" t="n">
        <v>896.2</v>
      </c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43"/>
      <c r="AH34" s="36" t="n">
        <f aca="false">IF(ISNUMBER(LARGE($D34:$AG34,AH$9)),LARGE($D34:$AG34,AH$9),"")</f>
        <v>896.2</v>
      </c>
      <c r="AI34" s="37" t="n">
        <f aca="false">IF(ISNUMBER(LARGE($D34:$AG34,AI$9)),LARGE($D34:$AG34,AI$9),"")</f>
        <v>760.7</v>
      </c>
      <c r="AJ34" s="37" t="n">
        <f aca="false">IF(ISNUMBER(LARGE($D34:$AG34,AJ$9)),LARGE($D34:$AG34,AJ$9),"")</f>
        <v>429.6</v>
      </c>
      <c r="AK34" s="37" t="n">
        <f aca="false">IF(ISNUMBER(LARGE($D34:$AG34,AK$9)),LARGE($D34:$AG34,AK$9),"")</f>
        <v>409.6</v>
      </c>
      <c r="AL34" s="37" t="n">
        <f aca="false">IF(ISNUMBER(LARGE($D34:$AG34,AL$9)),LARGE($D34:$AG34,AL$9),"")</f>
        <v>299.9</v>
      </c>
      <c r="AM34" s="37" t="n">
        <f aca="false">IF(ISNUMBER(LARGE($D34:$AG34,AM$9)),LARGE($D34:$AG34,AM$9),"")</f>
        <v>298.6</v>
      </c>
      <c r="AN34" s="37" t="n">
        <f aca="false">IF(ISNUMBER(LARGE($D34:$AG34,AN$9)),LARGE($D34:$AG34,AN$9),"")</f>
        <v>104.9</v>
      </c>
      <c r="AO34" s="37" t="n">
        <f aca="false">IF(ISNUMBER(LARGE($D34:$AG34,AO$9)),LARGE($D34:$AG34,AO$9),"")</f>
        <v>69.6</v>
      </c>
      <c r="AP34" s="37" t="n">
        <f aca="false">IF(ISNUMBER(LARGE($D34:$AG34,AP$9)),LARGE($D34:$AG34,AP$9),"")</f>
        <v>43.8</v>
      </c>
      <c r="AQ34" s="37" t="str">
        <f aca="false">IF(ISNUMBER(LARGE($D34:$AG34,AQ$9)),LARGE($D34:$AG34,AQ$9),"")</f>
        <v/>
      </c>
      <c r="AR34" s="37" t="str">
        <f aca="false">IF(ISNUMBER(LARGE($D34:$AG34,AR$9)),LARGE($D34:$AG34,AR$9),"")</f>
        <v/>
      </c>
      <c r="AS34" s="37" t="str">
        <f aca="false">IF(ISNUMBER(LARGE($D34:$AG34,AS$9)),LARGE($D34:$AG34,AS$9),"")</f>
        <v/>
      </c>
      <c r="AT34" s="37" t="str">
        <f aca="false">IF(ISNUMBER(LARGE($D34:$AG34,AT$9)),LARGE($D34:$AG34,AT$9),"")</f>
        <v/>
      </c>
      <c r="AU34" s="37" t="str">
        <f aca="false">IF(ISNUMBER(LARGE($D34:$AG34,AU$9)),LARGE($D34:$AG34,AU$9),"")</f>
        <v/>
      </c>
      <c r="AV34" s="37" t="str">
        <f aca="false">IF(ISNUMBER(LARGE($D34:$AG34,AV$9)),LARGE($D34:$AG34,AV$9),"")</f>
        <v/>
      </c>
      <c r="AW34" s="37" t="str">
        <f aca="false">IF(ISNUMBER(LARGE($D34:$AG34,AW$9)),LARGE($D34:$AG34,AW$9),"")</f>
        <v/>
      </c>
      <c r="AX34" s="37" t="str">
        <f aca="false">IF(ISNUMBER(LARGE($D34:$AG34,AX$9)),LARGE($D34:$AG34,AX$9),"")</f>
        <v/>
      </c>
      <c r="AY34" s="37" t="str">
        <f aca="false">IF(ISNUMBER(LARGE($D34:$AG34,AY$9)),LARGE($D34:$AG34,AY$9),"")</f>
        <v/>
      </c>
      <c r="AZ34" s="37" t="str">
        <f aca="false">IF(ISNUMBER(LARGE($D34:$AG34,AZ$9)),LARGE($D34:$AG34,AZ$9),"")</f>
        <v/>
      </c>
      <c r="BA34" s="43" t="str">
        <f aca="false">IF(ISNUMBER(LARGE($D34:$AG34,BA$9)),LARGE($D34:$AG34,BA$9),"")</f>
        <v/>
      </c>
      <c r="BB34" s="36"/>
      <c r="BC34" s="58"/>
      <c r="BD34" s="37"/>
      <c r="BE34" s="37"/>
      <c r="BF34" s="37"/>
      <c r="BG34" s="37"/>
      <c r="BH34" s="37"/>
      <c r="BI34" s="37"/>
      <c r="BJ34" s="37"/>
      <c r="BK34" s="37"/>
      <c r="BL34" s="44" t="n">
        <f aca="false">AH34</f>
        <v>896.2</v>
      </c>
      <c r="BM34" s="45" t="n">
        <f aca="false">AI34</f>
        <v>760.7</v>
      </c>
      <c r="BN34" s="45" t="n">
        <f aca="false">AJ34</f>
        <v>429.6</v>
      </c>
      <c r="BO34" s="45" t="n">
        <f aca="false">AK34</f>
        <v>409.6</v>
      </c>
      <c r="BP34" s="45" t="n">
        <f aca="false">AL34</f>
        <v>299.9</v>
      </c>
      <c r="BQ34" s="45" t="n">
        <f aca="false">AM34</f>
        <v>298.6</v>
      </c>
      <c r="BR34" s="45" t="n">
        <f aca="false">AN34</f>
        <v>104.9</v>
      </c>
      <c r="BS34" s="45" t="n">
        <f aca="false">AO34</f>
        <v>69.6</v>
      </c>
      <c r="BT34" s="45" t="n">
        <f aca="false">AP34</f>
        <v>43.8</v>
      </c>
      <c r="BU34" s="45" t="str">
        <f aca="false">AQ34</f>
        <v/>
      </c>
      <c r="BV34" s="45" t="str">
        <f aca="false">AR34</f>
        <v/>
      </c>
      <c r="BW34" s="45" t="str">
        <f aca="false">AS34</f>
        <v/>
      </c>
      <c r="BX34" s="45" t="str">
        <f aca="false">AT34</f>
        <v/>
      </c>
      <c r="BY34" s="45" t="str">
        <f aca="false">AU34</f>
        <v/>
      </c>
      <c r="BZ34" s="45" t="str">
        <f aca="false">AV34</f>
        <v/>
      </c>
      <c r="CA34" s="45" t="str">
        <f aca="false">AW34</f>
        <v/>
      </c>
      <c r="CB34" s="45" t="str">
        <f aca="false">AX34</f>
        <v/>
      </c>
      <c r="CC34" s="45" t="str">
        <f aca="false">AY34</f>
        <v/>
      </c>
      <c r="CD34" s="45" t="str">
        <f aca="false">AZ34</f>
        <v/>
      </c>
      <c r="CE34" s="53" t="str">
        <f aca="false">BA34</f>
        <v/>
      </c>
      <c r="CF34" s="46" t="n">
        <f aca="false">SUM(BL34:CE34)</f>
        <v>3312.9</v>
      </c>
    </row>
    <row r="35" customFormat="false" ht="12.8" hidden="false" customHeight="false" outlineLevel="0" collapsed="false">
      <c r="A35" s="33" t="s">
        <v>50</v>
      </c>
      <c r="B35" s="34" t="n">
        <f aca="false">B34+1</f>
        <v>26</v>
      </c>
      <c r="C35" s="35" t="n">
        <f aca="false">CF35</f>
        <v>3139.5</v>
      </c>
      <c r="D35" s="36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49" t="n">
        <v>426.2</v>
      </c>
      <c r="V35" s="49" t="n">
        <v>503.5</v>
      </c>
      <c r="W35" s="49" t="n">
        <v>140.9</v>
      </c>
      <c r="X35" s="40" t="n">
        <v>951.4</v>
      </c>
      <c r="Y35" s="40" t="n">
        <v>795.1</v>
      </c>
      <c r="Z35" s="40" t="n">
        <v>45.9</v>
      </c>
      <c r="AA35" s="40" t="n">
        <v>181.7</v>
      </c>
      <c r="AB35" s="40" t="n">
        <v>94.8</v>
      </c>
      <c r="AC35" s="37"/>
      <c r="AD35" s="37"/>
      <c r="AE35" s="37"/>
      <c r="AF35" s="37"/>
      <c r="AG35" s="43"/>
      <c r="AH35" s="36" t="n">
        <f aca="false">IF(ISNUMBER(LARGE($D35:$AG35,AH$9)),LARGE($D35:$AG35,AH$9),"")</f>
        <v>951.4</v>
      </c>
      <c r="AI35" s="37" t="n">
        <f aca="false">IF(ISNUMBER(LARGE($D35:$AG35,AI$9)),LARGE($D35:$AG35,AI$9),"")</f>
        <v>795.1</v>
      </c>
      <c r="AJ35" s="37" t="n">
        <f aca="false">IF(ISNUMBER(LARGE($D35:$AG35,AJ$9)),LARGE($D35:$AG35,AJ$9),"")</f>
        <v>503.5</v>
      </c>
      <c r="AK35" s="37" t="n">
        <f aca="false">IF(ISNUMBER(LARGE($D35:$AG35,AK$9)),LARGE($D35:$AG35,AK$9),"")</f>
        <v>426.2</v>
      </c>
      <c r="AL35" s="37" t="n">
        <f aca="false">IF(ISNUMBER(LARGE($D35:$AG35,AL$9)),LARGE($D35:$AG35,AL$9),"")</f>
        <v>181.7</v>
      </c>
      <c r="AM35" s="37" t="n">
        <f aca="false">IF(ISNUMBER(LARGE($D35:$AG35,AM$9)),LARGE($D35:$AG35,AM$9),"")</f>
        <v>140.9</v>
      </c>
      <c r="AN35" s="37" t="n">
        <f aca="false">IF(ISNUMBER(LARGE($D35:$AG35,AN$9)),LARGE($D35:$AG35,AN$9),"")</f>
        <v>94.8</v>
      </c>
      <c r="AO35" s="37" t="n">
        <f aca="false">IF(ISNUMBER(LARGE($D35:$AG35,AO$9)),LARGE($D35:$AG35,AO$9),"")</f>
        <v>45.9</v>
      </c>
      <c r="AP35" s="37" t="str">
        <f aca="false">IF(ISNUMBER(LARGE($D35:$AG35,AP$9)),LARGE($D35:$AG35,AP$9),"")</f>
        <v/>
      </c>
      <c r="AQ35" s="37" t="str">
        <f aca="false">IF(ISNUMBER(LARGE($D35:$AG35,AQ$9)),LARGE($D35:$AG35,AQ$9),"")</f>
        <v/>
      </c>
      <c r="AR35" s="37" t="str">
        <f aca="false">IF(ISNUMBER(LARGE($D35:$AG35,AR$9)),LARGE($D35:$AG35,AR$9),"")</f>
        <v/>
      </c>
      <c r="AS35" s="37" t="str">
        <f aca="false">IF(ISNUMBER(LARGE($D35:$AG35,AS$9)),LARGE($D35:$AG35,AS$9),"")</f>
        <v/>
      </c>
      <c r="AT35" s="37" t="str">
        <f aca="false">IF(ISNUMBER(LARGE($D35:$AG35,AT$9)),LARGE($D35:$AG35,AT$9),"")</f>
        <v/>
      </c>
      <c r="AU35" s="37" t="str">
        <f aca="false">IF(ISNUMBER(LARGE($D35:$AG35,AU$9)),LARGE($D35:$AG35,AU$9),"")</f>
        <v/>
      </c>
      <c r="AV35" s="37" t="str">
        <f aca="false">IF(ISNUMBER(LARGE($D35:$AG35,AV$9)),LARGE($D35:$AG35,AV$9),"")</f>
        <v/>
      </c>
      <c r="AW35" s="37" t="str">
        <f aca="false">IF(ISNUMBER(LARGE($D35:$AG35,AW$9)),LARGE($D35:$AG35,AW$9),"")</f>
        <v/>
      </c>
      <c r="AX35" s="37" t="str">
        <f aca="false">IF(ISNUMBER(LARGE($D35:$AG35,AX$9)),LARGE($D35:$AG35,AX$9),"")</f>
        <v/>
      </c>
      <c r="AY35" s="37" t="str">
        <f aca="false">IF(ISNUMBER(LARGE($D35:$AG35,AY$9)),LARGE($D35:$AG35,AY$9),"")</f>
        <v/>
      </c>
      <c r="AZ35" s="37" t="str">
        <f aca="false">IF(ISNUMBER(LARGE($D35:$AG35,AZ$9)),LARGE($D35:$AG35,AZ$9),"")</f>
        <v/>
      </c>
      <c r="BA35" s="43" t="str">
        <f aca="false">IF(ISNUMBER(LARGE($D35:$AG35,BA$9)),LARGE($D35:$AG35,BA$9),"")</f>
        <v/>
      </c>
      <c r="BB35" s="36"/>
      <c r="BC35" s="58"/>
      <c r="BD35" s="37"/>
      <c r="BE35" s="37"/>
      <c r="BF35" s="37"/>
      <c r="BG35" s="37"/>
      <c r="BH35" s="37"/>
      <c r="BI35" s="37"/>
      <c r="BJ35" s="37"/>
      <c r="BK35" s="37"/>
      <c r="BL35" s="44" t="n">
        <f aca="false">AH35</f>
        <v>951.4</v>
      </c>
      <c r="BM35" s="45" t="n">
        <f aca="false">AI35</f>
        <v>795.1</v>
      </c>
      <c r="BN35" s="45" t="n">
        <f aca="false">AJ35</f>
        <v>503.5</v>
      </c>
      <c r="BO35" s="45" t="n">
        <f aca="false">AK35</f>
        <v>426.2</v>
      </c>
      <c r="BP35" s="45" t="n">
        <f aca="false">AL35</f>
        <v>181.7</v>
      </c>
      <c r="BQ35" s="45" t="n">
        <f aca="false">AM35</f>
        <v>140.9</v>
      </c>
      <c r="BR35" s="45" t="n">
        <f aca="false">AN35</f>
        <v>94.8</v>
      </c>
      <c r="BS35" s="45" t="n">
        <f aca="false">AO35</f>
        <v>45.9</v>
      </c>
      <c r="BT35" s="45" t="str">
        <f aca="false">AP35</f>
        <v/>
      </c>
      <c r="BU35" s="45" t="str">
        <f aca="false">AQ35</f>
        <v/>
      </c>
      <c r="BV35" s="45" t="str">
        <f aca="false">AR35</f>
        <v/>
      </c>
      <c r="BW35" s="45" t="str">
        <f aca="false">AS35</f>
        <v/>
      </c>
      <c r="BX35" s="45" t="str">
        <f aca="false">AT35</f>
        <v/>
      </c>
      <c r="BY35" s="45" t="str">
        <f aca="false">AU35</f>
        <v/>
      </c>
      <c r="BZ35" s="45" t="str">
        <f aca="false">AV35</f>
        <v/>
      </c>
      <c r="CA35" s="45" t="str">
        <f aca="false">AW35</f>
        <v/>
      </c>
      <c r="CB35" s="45" t="str">
        <f aca="false">AX35</f>
        <v/>
      </c>
      <c r="CC35" s="45" t="str">
        <f aca="false">AY35</f>
        <v/>
      </c>
      <c r="CD35" s="45" t="str">
        <f aca="false">AZ35</f>
        <v/>
      </c>
      <c r="CE35" s="53" t="str">
        <f aca="false">BA35</f>
        <v/>
      </c>
      <c r="CF35" s="46" t="n">
        <f aca="false">SUM(BL35:CE35)</f>
        <v>3139.5</v>
      </c>
    </row>
    <row r="36" customFormat="false" ht="12.8" hidden="false" customHeight="false" outlineLevel="0" collapsed="false">
      <c r="A36" s="51" t="s">
        <v>51</v>
      </c>
      <c r="B36" s="27" t="n">
        <f aca="false">B35+1</f>
        <v>27</v>
      </c>
      <c r="C36" s="52" t="n">
        <f aca="false">CF36</f>
        <v>2708.9</v>
      </c>
      <c r="D36" s="47" t="n">
        <v>756.4</v>
      </c>
      <c r="E36" s="48" t="n">
        <v>290.8</v>
      </c>
      <c r="F36" s="48" t="n">
        <v>834.2</v>
      </c>
      <c r="G36" s="48" t="n">
        <v>727.5</v>
      </c>
      <c r="H36" s="48" t="n">
        <v>100</v>
      </c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43"/>
      <c r="AH36" s="36" t="n">
        <f aca="false">IF(ISNUMBER(LARGE($D36:$AG36,AH$9)),LARGE($D36:$AG36,AH$9),"")</f>
        <v>834.2</v>
      </c>
      <c r="AI36" s="37" t="n">
        <f aca="false">IF(ISNUMBER(LARGE($D36:$AG36,AI$9)),LARGE($D36:$AG36,AI$9),"")</f>
        <v>756.4</v>
      </c>
      <c r="AJ36" s="37" t="n">
        <f aca="false">IF(ISNUMBER(LARGE($D36:$AG36,AJ$9)),LARGE($D36:$AG36,AJ$9),"")</f>
        <v>727.5</v>
      </c>
      <c r="AK36" s="37" t="n">
        <f aca="false">IF(ISNUMBER(LARGE($D36:$AG36,AK$9)),LARGE($D36:$AG36,AK$9),"")</f>
        <v>290.8</v>
      </c>
      <c r="AL36" s="37" t="n">
        <f aca="false">IF(ISNUMBER(LARGE($D36:$AG36,AL$9)),LARGE($D36:$AG36,AL$9),"")</f>
        <v>100</v>
      </c>
      <c r="AM36" s="37" t="str">
        <f aca="false">IF(ISNUMBER(LARGE($D36:$AG36,AM$9)),LARGE($D36:$AG36,AM$9),"")</f>
        <v/>
      </c>
      <c r="AN36" s="37" t="str">
        <f aca="false">IF(ISNUMBER(LARGE($D36:$AG36,AN$9)),LARGE($D36:$AG36,AN$9),"")</f>
        <v/>
      </c>
      <c r="AO36" s="37" t="str">
        <f aca="false">IF(ISNUMBER(LARGE($D36:$AG36,AO$9)),LARGE($D36:$AG36,AO$9),"")</f>
        <v/>
      </c>
      <c r="AP36" s="37" t="str">
        <f aca="false">IF(ISNUMBER(LARGE($D36:$AG36,AP$9)),LARGE($D36:$AG36,AP$9),"")</f>
        <v/>
      </c>
      <c r="AQ36" s="37" t="str">
        <f aca="false">IF(ISNUMBER(LARGE($D36:$AG36,AQ$9)),LARGE($D36:$AG36,AQ$9),"")</f>
        <v/>
      </c>
      <c r="AR36" s="37" t="str">
        <f aca="false">IF(ISNUMBER(LARGE($D36:$AG36,AR$9)),LARGE($D36:$AG36,AR$9),"")</f>
        <v/>
      </c>
      <c r="AS36" s="37" t="str">
        <f aca="false">IF(ISNUMBER(LARGE($D36:$AG36,AS$9)),LARGE($D36:$AG36,AS$9),"")</f>
        <v/>
      </c>
      <c r="AT36" s="37" t="str">
        <f aca="false">IF(ISNUMBER(LARGE($D36:$AG36,AT$9)),LARGE($D36:$AG36,AT$9),"")</f>
        <v/>
      </c>
      <c r="AU36" s="37" t="str">
        <f aca="false">IF(ISNUMBER(LARGE($D36:$AG36,AU$9)),LARGE($D36:$AG36,AU$9),"")</f>
        <v/>
      </c>
      <c r="AV36" s="37" t="str">
        <f aca="false">IF(ISNUMBER(LARGE($D36:$AG36,AV$9)),LARGE($D36:$AG36,AV$9),"")</f>
        <v/>
      </c>
      <c r="AW36" s="37" t="str">
        <f aca="false">IF(ISNUMBER(LARGE($D36:$AG36,AW$9)),LARGE($D36:$AG36,AW$9),"")</f>
        <v/>
      </c>
      <c r="AX36" s="37" t="str">
        <f aca="false">IF(ISNUMBER(LARGE($D36:$AG36,AX$9)),LARGE($D36:$AG36,AX$9),"")</f>
        <v/>
      </c>
      <c r="AY36" s="37" t="str">
        <f aca="false">IF(ISNUMBER(LARGE($D36:$AG36,AY$9)),LARGE($D36:$AG36,AY$9),"")</f>
        <v/>
      </c>
      <c r="AZ36" s="37" t="str">
        <f aca="false">IF(ISNUMBER(LARGE($D36:$AG36,AZ$9)),LARGE($D36:$AG36,AZ$9),"")</f>
        <v/>
      </c>
      <c r="BA36" s="43" t="str">
        <f aca="false">IF(ISNUMBER(LARGE($D36:$AG36,BA$9)),LARGE($D36:$AG36,BA$9),"")</f>
        <v/>
      </c>
      <c r="BB36" s="36"/>
      <c r="BC36" s="58"/>
      <c r="BD36" s="37"/>
      <c r="BE36" s="37"/>
      <c r="BF36" s="37"/>
      <c r="BG36" s="37"/>
      <c r="BH36" s="37"/>
      <c r="BI36" s="37"/>
      <c r="BJ36" s="37"/>
      <c r="BK36" s="37"/>
      <c r="BL36" s="44" t="n">
        <f aca="false">AH36</f>
        <v>834.2</v>
      </c>
      <c r="BM36" s="45" t="n">
        <f aca="false">AI36</f>
        <v>756.4</v>
      </c>
      <c r="BN36" s="45" t="n">
        <f aca="false">AJ36</f>
        <v>727.5</v>
      </c>
      <c r="BO36" s="45" t="n">
        <f aca="false">AK36</f>
        <v>290.8</v>
      </c>
      <c r="BP36" s="45" t="n">
        <f aca="false">AL36</f>
        <v>100</v>
      </c>
      <c r="BQ36" s="45" t="str">
        <f aca="false">AM36</f>
        <v/>
      </c>
      <c r="BR36" s="45" t="str">
        <f aca="false">AN36</f>
        <v/>
      </c>
      <c r="BS36" s="45" t="str">
        <f aca="false">AO36</f>
        <v/>
      </c>
      <c r="BT36" s="45" t="str">
        <f aca="false">AP36</f>
        <v/>
      </c>
      <c r="BU36" s="45" t="str">
        <f aca="false">AQ36</f>
        <v/>
      </c>
      <c r="BV36" s="45" t="str">
        <f aca="false">AR36</f>
        <v/>
      </c>
      <c r="BW36" s="45" t="str">
        <f aca="false">AS36</f>
        <v/>
      </c>
      <c r="BX36" s="45" t="str">
        <f aca="false">AT36</f>
        <v/>
      </c>
      <c r="BY36" s="45" t="str">
        <f aca="false">AU36</f>
        <v/>
      </c>
      <c r="BZ36" s="45" t="str">
        <f aca="false">AV36</f>
        <v/>
      </c>
      <c r="CA36" s="45" t="str">
        <f aca="false">AW36</f>
        <v/>
      </c>
      <c r="CB36" s="45" t="str">
        <f aca="false">AX36</f>
        <v/>
      </c>
      <c r="CC36" s="45" t="str">
        <f aca="false">AY36</f>
        <v/>
      </c>
      <c r="CD36" s="45" t="str">
        <f aca="false">AZ36</f>
        <v/>
      </c>
      <c r="CE36" s="53" t="str">
        <f aca="false">BA36</f>
        <v/>
      </c>
      <c r="CF36" s="46" t="n">
        <f aca="false">SUM(BL36:CE36)</f>
        <v>2708.9</v>
      </c>
    </row>
    <row r="37" customFormat="false" ht="12.8" hidden="false" customHeight="false" outlineLevel="0" collapsed="false">
      <c r="A37" s="51" t="s">
        <v>52</v>
      </c>
      <c r="B37" s="27" t="n">
        <f aca="false">B36+1</f>
        <v>28</v>
      </c>
      <c r="C37" s="52" t="n">
        <f aca="false">CF37</f>
        <v>2670.3</v>
      </c>
      <c r="D37" s="47" t="n">
        <v>109.1</v>
      </c>
      <c r="E37" s="48" t="n">
        <v>154.6</v>
      </c>
      <c r="F37" s="48" t="n">
        <v>787.4</v>
      </c>
      <c r="G37" s="48" t="n">
        <v>63.8</v>
      </c>
      <c r="H37" s="48" t="n">
        <v>82.3</v>
      </c>
      <c r="I37" s="38" t="n">
        <v>590.9</v>
      </c>
      <c r="J37" s="38" t="n">
        <v>428.6</v>
      </c>
      <c r="K37" s="38" t="n">
        <v>63.3</v>
      </c>
      <c r="L37" s="38" t="n">
        <v>313.3</v>
      </c>
      <c r="M37" s="38" t="n">
        <v>77</v>
      </c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43"/>
      <c r="AH37" s="36" t="n">
        <f aca="false">IF(ISNUMBER(LARGE($D37:$AG37,AH$9)),LARGE($D37:$AG37,AH$9),"")</f>
        <v>787.4</v>
      </c>
      <c r="AI37" s="37" t="n">
        <f aca="false">IF(ISNUMBER(LARGE($D37:$AG37,AI$9)),LARGE($D37:$AG37,AI$9),"")</f>
        <v>590.9</v>
      </c>
      <c r="AJ37" s="37" t="n">
        <f aca="false">IF(ISNUMBER(LARGE($D37:$AG37,AJ$9)),LARGE($D37:$AG37,AJ$9),"")</f>
        <v>428.6</v>
      </c>
      <c r="AK37" s="37" t="n">
        <f aca="false">IF(ISNUMBER(LARGE($D37:$AG37,AK$9)),LARGE($D37:$AG37,AK$9),"")</f>
        <v>313.3</v>
      </c>
      <c r="AL37" s="37" t="n">
        <f aca="false">IF(ISNUMBER(LARGE($D37:$AG37,AL$9)),LARGE($D37:$AG37,AL$9),"")</f>
        <v>154.6</v>
      </c>
      <c r="AM37" s="37" t="n">
        <f aca="false">IF(ISNUMBER(LARGE($D37:$AG37,AM$9)),LARGE($D37:$AG37,AM$9),"")</f>
        <v>109.1</v>
      </c>
      <c r="AN37" s="37" t="n">
        <f aca="false">IF(ISNUMBER(LARGE($D37:$AG37,AN$9)),LARGE($D37:$AG37,AN$9),"")</f>
        <v>82.3</v>
      </c>
      <c r="AO37" s="37" t="n">
        <f aca="false">IF(ISNUMBER(LARGE($D37:$AG37,AO$9)),LARGE($D37:$AG37,AO$9),"")</f>
        <v>77</v>
      </c>
      <c r="AP37" s="37" t="n">
        <f aca="false">IF(ISNUMBER(LARGE($D37:$AG37,AP$9)),LARGE($D37:$AG37,AP$9),"")</f>
        <v>63.8</v>
      </c>
      <c r="AQ37" s="37" t="n">
        <f aca="false">IF(ISNUMBER(LARGE($D37:$AG37,AQ$9)),LARGE($D37:$AG37,AQ$9),"")</f>
        <v>63.3</v>
      </c>
      <c r="AR37" s="37" t="str">
        <f aca="false">IF(ISNUMBER(LARGE($D37:$AG37,AR$9)),LARGE($D37:$AG37,AR$9),"")</f>
        <v/>
      </c>
      <c r="AS37" s="37" t="str">
        <f aca="false">IF(ISNUMBER(LARGE($D37:$AG37,AS$9)),LARGE($D37:$AG37,AS$9),"")</f>
        <v/>
      </c>
      <c r="AT37" s="37" t="str">
        <f aca="false">IF(ISNUMBER(LARGE($D37:$AG37,AT$9)),LARGE($D37:$AG37,AT$9),"")</f>
        <v/>
      </c>
      <c r="AU37" s="37" t="str">
        <f aca="false">IF(ISNUMBER(LARGE($D37:$AG37,AU$9)),LARGE($D37:$AG37,AU$9),"")</f>
        <v/>
      </c>
      <c r="AV37" s="37" t="str">
        <f aca="false">IF(ISNUMBER(LARGE($D37:$AG37,AV$9)),LARGE($D37:$AG37,AV$9),"")</f>
        <v/>
      </c>
      <c r="AW37" s="37" t="str">
        <f aca="false">IF(ISNUMBER(LARGE($D37:$AG37,AW$9)),LARGE($D37:$AG37,AW$9),"")</f>
        <v/>
      </c>
      <c r="AX37" s="37" t="str">
        <f aca="false">IF(ISNUMBER(LARGE($D37:$AG37,AX$9)),LARGE($D37:$AG37,AX$9),"")</f>
        <v/>
      </c>
      <c r="AY37" s="37" t="str">
        <f aca="false">IF(ISNUMBER(LARGE($D37:$AG37,AY$9)),LARGE($D37:$AG37,AY$9),"")</f>
        <v/>
      </c>
      <c r="AZ37" s="37" t="str">
        <f aca="false">IF(ISNUMBER(LARGE($D37:$AG37,AZ$9)),LARGE($D37:$AG37,AZ$9),"")</f>
        <v/>
      </c>
      <c r="BA37" s="43" t="str">
        <f aca="false">IF(ISNUMBER(LARGE($D37:$AG37,BA$9)),LARGE($D37:$AG37,BA$9),"")</f>
        <v/>
      </c>
      <c r="BB37" s="36"/>
      <c r="BC37" s="58"/>
      <c r="BD37" s="37"/>
      <c r="BE37" s="37"/>
      <c r="BF37" s="37"/>
      <c r="BG37" s="37"/>
      <c r="BH37" s="37"/>
      <c r="BI37" s="37"/>
      <c r="BJ37" s="37"/>
      <c r="BK37" s="37"/>
      <c r="BL37" s="44" t="n">
        <f aca="false">AH37</f>
        <v>787.4</v>
      </c>
      <c r="BM37" s="45" t="n">
        <f aca="false">AI37</f>
        <v>590.9</v>
      </c>
      <c r="BN37" s="45" t="n">
        <f aca="false">AJ37</f>
        <v>428.6</v>
      </c>
      <c r="BO37" s="45" t="n">
        <f aca="false">AK37</f>
        <v>313.3</v>
      </c>
      <c r="BP37" s="45" t="n">
        <f aca="false">AL37</f>
        <v>154.6</v>
      </c>
      <c r="BQ37" s="45" t="n">
        <f aca="false">AM37</f>
        <v>109.1</v>
      </c>
      <c r="BR37" s="45" t="n">
        <f aca="false">AN37</f>
        <v>82.3</v>
      </c>
      <c r="BS37" s="45" t="n">
        <f aca="false">AO37</f>
        <v>77</v>
      </c>
      <c r="BT37" s="45" t="n">
        <f aca="false">AP37</f>
        <v>63.8</v>
      </c>
      <c r="BU37" s="45" t="n">
        <f aca="false">AQ37</f>
        <v>63.3</v>
      </c>
      <c r="BV37" s="45" t="str">
        <f aca="false">AR37</f>
        <v/>
      </c>
      <c r="BW37" s="45" t="str">
        <f aca="false">AS37</f>
        <v/>
      </c>
      <c r="BX37" s="45" t="str">
        <f aca="false">AT37</f>
        <v/>
      </c>
      <c r="BY37" s="45" t="str">
        <f aca="false">AU37</f>
        <v/>
      </c>
      <c r="BZ37" s="45" t="str">
        <f aca="false">AV37</f>
        <v/>
      </c>
      <c r="CA37" s="45" t="str">
        <f aca="false">AW37</f>
        <v/>
      </c>
      <c r="CB37" s="45" t="str">
        <f aca="false">AX37</f>
        <v/>
      </c>
      <c r="CC37" s="45" t="str">
        <f aca="false">AY37</f>
        <v/>
      </c>
      <c r="CD37" s="45" t="str">
        <f aca="false">AZ37</f>
        <v/>
      </c>
      <c r="CE37" s="53" t="str">
        <f aca="false">BA37</f>
        <v/>
      </c>
      <c r="CF37" s="46" t="n">
        <f aca="false">SUM(BL37:CE37)</f>
        <v>2670.3</v>
      </c>
    </row>
    <row r="38" customFormat="false" ht="12.8" hidden="false" customHeight="false" outlineLevel="0" collapsed="false">
      <c r="A38" s="33" t="s">
        <v>53</v>
      </c>
      <c r="B38" s="34" t="n">
        <f aca="false">B37+1</f>
        <v>29</v>
      </c>
      <c r="C38" s="35" t="n">
        <f aca="false">CF38</f>
        <v>2669</v>
      </c>
      <c r="D38" s="36"/>
      <c r="E38" s="37"/>
      <c r="F38" s="37"/>
      <c r="G38" s="37"/>
      <c r="H38" s="37"/>
      <c r="I38" s="38" t="n">
        <v>441.3</v>
      </c>
      <c r="J38" s="38" t="n">
        <v>425.9</v>
      </c>
      <c r="K38" s="38" t="n">
        <v>738.7</v>
      </c>
      <c r="L38" s="38" t="n">
        <v>907.8</v>
      </c>
      <c r="M38" s="38" t="n">
        <v>155.3</v>
      </c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43"/>
      <c r="AH38" s="36" t="n">
        <f aca="false">IF(ISNUMBER(LARGE($D38:$AG38,AH$9)),LARGE($D38:$AG38,AH$9),"")</f>
        <v>907.8</v>
      </c>
      <c r="AI38" s="37" t="n">
        <f aca="false">IF(ISNUMBER(LARGE($D38:$AG38,AI$9)),LARGE($D38:$AG38,AI$9),"")</f>
        <v>738.7</v>
      </c>
      <c r="AJ38" s="37" t="n">
        <f aca="false">IF(ISNUMBER(LARGE($D38:$AG38,AJ$9)),LARGE($D38:$AG38,AJ$9),"")</f>
        <v>441.3</v>
      </c>
      <c r="AK38" s="37" t="n">
        <f aca="false">IF(ISNUMBER(LARGE($D38:$AG38,AK$9)),LARGE($D38:$AG38,AK$9),"")</f>
        <v>425.9</v>
      </c>
      <c r="AL38" s="37" t="n">
        <f aca="false">IF(ISNUMBER(LARGE($D38:$AG38,AL$9)),LARGE($D38:$AG38,AL$9),"")</f>
        <v>155.3</v>
      </c>
      <c r="AM38" s="37" t="str">
        <f aca="false">IF(ISNUMBER(LARGE($D38:$AG38,AM$9)),LARGE($D38:$AG38,AM$9),"")</f>
        <v/>
      </c>
      <c r="AN38" s="37" t="str">
        <f aca="false">IF(ISNUMBER(LARGE($D38:$AG38,AN$9)),LARGE($D38:$AG38,AN$9),"")</f>
        <v/>
      </c>
      <c r="AO38" s="37" t="str">
        <f aca="false">IF(ISNUMBER(LARGE($D38:$AG38,AO$9)),LARGE($D38:$AG38,AO$9),"")</f>
        <v/>
      </c>
      <c r="AP38" s="37" t="str">
        <f aca="false">IF(ISNUMBER(LARGE($D38:$AG38,AP$9)),LARGE($D38:$AG38,AP$9),"")</f>
        <v/>
      </c>
      <c r="AQ38" s="37" t="str">
        <f aca="false">IF(ISNUMBER(LARGE($D38:$AG38,AQ$9)),LARGE($D38:$AG38,AQ$9),"")</f>
        <v/>
      </c>
      <c r="AR38" s="37" t="str">
        <f aca="false">IF(ISNUMBER(LARGE($D38:$AG38,AR$9)),LARGE($D38:$AG38,AR$9),"")</f>
        <v/>
      </c>
      <c r="AS38" s="37" t="str">
        <f aca="false">IF(ISNUMBER(LARGE($D38:$AG38,AS$9)),LARGE($D38:$AG38,AS$9),"")</f>
        <v/>
      </c>
      <c r="AT38" s="37" t="str">
        <f aca="false">IF(ISNUMBER(LARGE($D38:$AG38,AT$9)),LARGE($D38:$AG38,AT$9),"")</f>
        <v/>
      </c>
      <c r="AU38" s="37" t="str">
        <f aca="false">IF(ISNUMBER(LARGE($D38:$AG38,AU$9)),LARGE($D38:$AG38,AU$9),"")</f>
        <v/>
      </c>
      <c r="AV38" s="37" t="str">
        <f aca="false">IF(ISNUMBER(LARGE($D38:$AG38,AV$9)),LARGE($D38:$AG38,AV$9),"")</f>
        <v/>
      </c>
      <c r="AW38" s="37" t="str">
        <f aca="false">IF(ISNUMBER(LARGE($D38:$AG38,AW$9)),LARGE($D38:$AG38,AW$9),"")</f>
        <v/>
      </c>
      <c r="AX38" s="37" t="str">
        <f aca="false">IF(ISNUMBER(LARGE($D38:$AG38,AX$9)),LARGE($D38:$AG38,AX$9),"")</f>
        <v/>
      </c>
      <c r="AY38" s="37" t="str">
        <f aca="false">IF(ISNUMBER(LARGE($D38:$AG38,AY$9)),LARGE($D38:$AG38,AY$9),"")</f>
        <v/>
      </c>
      <c r="AZ38" s="37" t="str">
        <f aca="false">IF(ISNUMBER(LARGE($D38:$AG38,AZ$9)),LARGE($D38:$AG38,AZ$9),"")</f>
        <v/>
      </c>
      <c r="BA38" s="43" t="str">
        <f aca="false">IF(ISNUMBER(LARGE($D38:$AG38,BA$9)),LARGE($D38:$AG38,BA$9),"")</f>
        <v/>
      </c>
      <c r="BB38" s="36"/>
      <c r="BC38" s="37"/>
      <c r="BD38" s="37"/>
      <c r="BE38" s="37"/>
      <c r="BF38" s="37"/>
      <c r="BG38" s="37"/>
      <c r="BH38" s="37"/>
      <c r="BI38" s="37"/>
      <c r="BJ38" s="37"/>
      <c r="BK38" s="37"/>
      <c r="BL38" s="44" t="n">
        <f aca="false">AH38</f>
        <v>907.8</v>
      </c>
      <c r="BM38" s="45" t="n">
        <f aca="false">AI38</f>
        <v>738.7</v>
      </c>
      <c r="BN38" s="45" t="n">
        <f aca="false">AJ38</f>
        <v>441.3</v>
      </c>
      <c r="BO38" s="45" t="n">
        <f aca="false">AK38</f>
        <v>425.9</v>
      </c>
      <c r="BP38" s="45" t="n">
        <f aca="false">AL38</f>
        <v>155.3</v>
      </c>
      <c r="BQ38" s="45" t="str">
        <f aca="false">AM38</f>
        <v/>
      </c>
      <c r="BR38" s="45" t="str">
        <f aca="false">AN38</f>
        <v/>
      </c>
      <c r="BS38" s="45" t="str">
        <f aca="false">AO38</f>
        <v/>
      </c>
      <c r="BT38" s="45" t="str">
        <f aca="false">AP38</f>
        <v/>
      </c>
      <c r="BU38" s="45" t="str">
        <f aca="false">AQ38</f>
        <v/>
      </c>
      <c r="BV38" s="45" t="str">
        <f aca="false">AR38</f>
        <v/>
      </c>
      <c r="BW38" s="45" t="str">
        <f aca="false">AS38</f>
        <v/>
      </c>
      <c r="BX38" s="45" t="str">
        <f aca="false">AT38</f>
        <v/>
      </c>
      <c r="BY38" s="45" t="str">
        <f aca="false">AU38</f>
        <v/>
      </c>
      <c r="BZ38" s="45" t="str">
        <f aca="false">AV38</f>
        <v/>
      </c>
      <c r="CA38" s="45" t="str">
        <f aca="false">AW38</f>
        <v/>
      </c>
      <c r="CB38" s="45" t="str">
        <f aca="false">AX38</f>
        <v/>
      </c>
      <c r="CC38" s="45" t="str">
        <f aca="false">AY38</f>
        <v/>
      </c>
      <c r="CD38" s="45" t="str">
        <f aca="false">AZ38</f>
        <v/>
      </c>
      <c r="CE38" s="53" t="str">
        <f aca="false">BA38</f>
        <v/>
      </c>
      <c r="CF38" s="46" t="n">
        <f aca="false">SUM(BL38:CE38)</f>
        <v>2669</v>
      </c>
    </row>
    <row r="39" customFormat="false" ht="12.8" hidden="false" customHeight="false" outlineLevel="0" collapsed="false">
      <c r="A39" s="33" t="s">
        <v>54</v>
      </c>
      <c r="B39" s="34" t="n">
        <f aca="false">B38+1</f>
        <v>30</v>
      </c>
      <c r="C39" s="35" t="n">
        <f aca="false">CF39</f>
        <v>2396.2</v>
      </c>
      <c r="D39" s="47" t="n">
        <v>48.6</v>
      </c>
      <c r="E39" s="48" t="n">
        <v>214.5</v>
      </c>
      <c r="F39" s="48" t="n">
        <v>690.5</v>
      </c>
      <c r="G39" s="48" t="n">
        <v>43.8</v>
      </c>
      <c r="H39" s="37"/>
      <c r="I39" s="38" t="n">
        <v>330.8</v>
      </c>
      <c r="J39" s="38" t="n">
        <v>361.2</v>
      </c>
      <c r="K39" s="38" t="n">
        <v>106.7</v>
      </c>
      <c r="L39" s="38" t="n">
        <v>299.1</v>
      </c>
      <c r="M39" s="38" t="n">
        <v>35.5</v>
      </c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40" t="n">
        <v>68.4</v>
      </c>
      <c r="Y39" s="40" t="n">
        <v>162.4</v>
      </c>
      <c r="Z39" s="40" t="n">
        <v>34.7</v>
      </c>
      <c r="AA39" s="37"/>
      <c r="AB39" s="37"/>
      <c r="AC39" s="37"/>
      <c r="AD39" s="37"/>
      <c r="AE39" s="37"/>
      <c r="AF39" s="37"/>
      <c r="AG39" s="43"/>
      <c r="AH39" s="36" t="n">
        <f aca="false">IF(ISNUMBER(LARGE($D39:$AG39,AH$9)),LARGE($D39:$AG39,AH$9),"")</f>
        <v>690.5</v>
      </c>
      <c r="AI39" s="37" t="n">
        <f aca="false">IF(ISNUMBER(LARGE($D39:$AG39,AI$9)),LARGE($D39:$AG39,AI$9),"")</f>
        <v>361.2</v>
      </c>
      <c r="AJ39" s="37" t="n">
        <f aca="false">IF(ISNUMBER(LARGE($D39:$AG39,AJ$9)),LARGE($D39:$AG39,AJ$9),"")</f>
        <v>330.8</v>
      </c>
      <c r="AK39" s="37" t="n">
        <f aca="false">IF(ISNUMBER(LARGE($D39:$AG39,AK$9)),LARGE($D39:$AG39,AK$9),"")</f>
        <v>299.1</v>
      </c>
      <c r="AL39" s="37" t="n">
        <f aca="false">IF(ISNUMBER(LARGE($D39:$AG39,AL$9)),LARGE($D39:$AG39,AL$9),"")</f>
        <v>214.5</v>
      </c>
      <c r="AM39" s="37" t="n">
        <f aca="false">IF(ISNUMBER(LARGE($D39:$AG39,AM$9)),LARGE($D39:$AG39,AM$9),"")</f>
        <v>162.4</v>
      </c>
      <c r="AN39" s="37" t="n">
        <f aca="false">IF(ISNUMBER(LARGE($D39:$AG39,AN$9)),LARGE($D39:$AG39,AN$9),"")</f>
        <v>106.7</v>
      </c>
      <c r="AO39" s="37" t="n">
        <f aca="false">IF(ISNUMBER(LARGE($D39:$AG39,AO$9)),LARGE($D39:$AG39,AO$9),"")</f>
        <v>68.4</v>
      </c>
      <c r="AP39" s="37" t="n">
        <f aca="false">IF(ISNUMBER(LARGE($D39:$AG39,AP$9)),LARGE($D39:$AG39,AP$9),"")</f>
        <v>48.6</v>
      </c>
      <c r="AQ39" s="37" t="n">
        <f aca="false">IF(ISNUMBER(LARGE($D39:$AG39,AQ$9)),LARGE($D39:$AG39,AQ$9),"")</f>
        <v>43.8</v>
      </c>
      <c r="AR39" s="37" t="n">
        <f aca="false">IF(ISNUMBER(LARGE($D39:$AG39,AR$9)),LARGE($D39:$AG39,AR$9),"")</f>
        <v>35.5</v>
      </c>
      <c r="AS39" s="37" t="n">
        <f aca="false">IF(ISNUMBER(LARGE($D39:$AG39,AS$9)),LARGE($D39:$AG39,AS$9),"")</f>
        <v>34.7</v>
      </c>
      <c r="AT39" s="37" t="str">
        <f aca="false">IF(ISNUMBER(LARGE($D39:$AG39,AT$9)),LARGE($D39:$AG39,AT$9),"")</f>
        <v/>
      </c>
      <c r="AU39" s="37" t="str">
        <f aca="false">IF(ISNUMBER(LARGE($D39:$AG39,AU$9)),LARGE($D39:$AG39,AU$9),"")</f>
        <v/>
      </c>
      <c r="AV39" s="37" t="str">
        <f aca="false">IF(ISNUMBER(LARGE($D39:$AG39,AV$9)),LARGE($D39:$AG39,AV$9),"")</f>
        <v/>
      </c>
      <c r="AW39" s="37" t="str">
        <f aca="false">IF(ISNUMBER(LARGE($D39:$AG39,AW$9)),LARGE($D39:$AG39,AW$9),"")</f>
        <v/>
      </c>
      <c r="AX39" s="37" t="str">
        <f aca="false">IF(ISNUMBER(LARGE($D39:$AG39,AX$9)),LARGE($D39:$AG39,AX$9),"")</f>
        <v/>
      </c>
      <c r="AY39" s="37" t="str">
        <f aca="false">IF(ISNUMBER(LARGE($D39:$AG39,AY$9)),LARGE($D39:$AG39,AY$9),"")</f>
        <v/>
      </c>
      <c r="AZ39" s="37" t="str">
        <f aca="false">IF(ISNUMBER(LARGE($D39:$AG39,AZ$9)),LARGE($D39:$AG39,AZ$9),"")</f>
        <v/>
      </c>
      <c r="BA39" s="43" t="str">
        <f aca="false">IF(ISNUMBER(LARGE($D39:$AG39,BA$9)),LARGE($D39:$AG39,BA$9),"")</f>
        <v/>
      </c>
      <c r="BB39" s="36"/>
      <c r="BC39" s="58"/>
      <c r="BD39" s="37"/>
      <c r="BE39" s="37"/>
      <c r="BF39" s="37"/>
      <c r="BG39" s="37"/>
      <c r="BH39" s="37"/>
      <c r="BI39" s="37"/>
      <c r="BJ39" s="37"/>
      <c r="BK39" s="37"/>
      <c r="BL39" s="44" t="n">
        <f aca="false">AH39</f>
        <v>690.5</v>
      </c>
      <c r="BM39" s="45" t="n">
        <f aca="false">AI39</f>
        <v>361.2</v>
      </c>
      <c r="BN39" s="45" t="n">
        <f aca="false">AJ39</f>
        <v>330.8</v>
      </c>
      <c r="BO39" s="45" t="n">
        <f aca="false">AK39</f>
        <v>299.1</v>
      </c>
      <c r="BP39" s="45" t="n">
        <f aca="false">AL39</f>
        <v>214.5</v>
      </c>
      <c r="BQ39" s="45" t="n">
        <f aca="false">AM39</f>
        <v>162.4</v>
      </c>
      <c r="BR39" s="45" t="n">
        <f aca="false">AN39</f>
        <v>106.7</v>
      </c>
      <c r="BS39" s="45" t="n">
        <f aca="false">AO39</f>
        <v>68.4</v>
      </c>
      <c r="BT39" s="45" t="n">
        <f aca="false">AP39</f>
        <v>48.6</v>
      </c>
      <c r="BU39" s="45" t="n">
        <f aca="false">AQ39</f>
        <v>43.8</v>
      </c>
      <c r="BV39" s="45" t="n">
        <f aca="false">AR39</f>
        <v>35.5</v>
      </c>
      <c r="BW39" s="45" t="n">
        <f aca="false">AS39</f>
        <v>34.7</v>
      </c>
      <c r="BX39" s="45" t="str">
        <f aca="false">AT39</f>
        <v/>
      </c>
      <c r="BY39" s="45" t="str">
        <f aca="false">AU39</f>
        <v/>
      </c>
      <c r="BZ39" s="45" t="str">
        <f aca="false">AV39</f>
        <v/>
      </c>
      <c r="CA39" s="45" t="str">
        <f aca="false">AW39</f>
        <v/>
      </c>
      <c r="CB39" s="45" t="str">
        <f aca="false">AX39</f>
        <v/>
      </c>
      <c r="CC39" s="45" t="str">
        <f aca="false">AY39</f>
        <v/>
      </c>
      <c r="CD39" s="45" t="str">
        <f aca="false">AZ39</f>
        <v/>
      </c>
      <c r="CE39" s="53" t="str">
        <f aca="false">BA39</f>
        <v/>
      </c>
      <c r="CF39" s="46" t="n">
        <f aca="false">SUM(BL39:CE39)</f>
        <v>2396.2</v>
      </c>
    </row>
    <row r="40" customFormat="false" ht="12.8" hidden="false" customHeight="false" outlineLevel="0" collapsed="false">
      <c r="A40" s="51" t="s">
        <v>55</v>
      </c>
      <c r="B40" s="27" t="n">
        <f aca="false">B39+1</f>
        <v>31</v>
      </c>
      <c r="C40" s="52" t="n">
        <f aca="false">CF40</f>
        <v>1957.6</v>
      </c>
      <c r="D40" s="47" t="n">
        <v>758.6</v>
      </c>
      <c r="E40" s="48" t="n">
        <v>213.6</v>
      </c>
      <c r="F40" s="48" t="n">
        <v>458.5</v>
      </c>
      <c r="G40" s="48" t="n">
        <v>43.8</v>
      </c>
      <c r="H40" s="48" t="n">
        <v>53.6</v>
      </c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40" t="n">
        <v>392.3</v>
      </c>
      <c r="Y40" s="40" t="n">
        <v>37.2</v>
      </c>
      <c r="Z40" s="37"/>
      <c r="AA40" s="37"/>
      <c r="AB40" s="37"/>
      <c r="AC40" s="37"/>
      <c r="AD40" s="37"/>
      <c r="AE40" s="37"/>
      <c r="AF40" s="37"/>
      <c r="AG40" s="43"/>
      <c r="AH40" s="36" t="n">
        <f aca="false">IF(ISNUMBER(LARGE($D40:$AG40,AH$9)),LARGE($D40:$AG40,AH$9),"")</f>
        <v>758.6</v>
      </c>
      <c r="AI40" s="37" t="n">
        <f aca="false">IF(ISNUMBER(LARGE($D40:$AG40,AI$9)),LARGE($D40:$AG40,AI$9),"")</f>
        <v>458.5</v>
      </c>
      <c r="AJ40" s="37" t="n">
        <f aca="false">IF(ISNUMBER(LARGE($D40:$AG40,AJ$9)),LARGE($D40:$AG40,AJ$9),"")</f>
        <v>392.3</v>
      </c>
      <c r="AK40" s="37" t="n">
        <f aca="false">IF(ISNUMBER(LARGE($D40:$AG40,AK$9)),LARGE($D40:$AG40,AK$9),"")</f>
        <v>213.6</v>
      </c>
      <c r="AL40" s="37" t="n">
        <f aca="false">IF(ISNUMBER(LARGE($D40:$AG40,AL$9)),LARGE($D40:$AG40,AL$9),"")</f>
        <v>53.6</v>
      </c>
      <c r="AM40" s="37" t="n">
        <f aca="false">IF(ISNUMBER(LARGE($D40:$AG40,AM$9)),LARGE($D40:$AG40,AM$9),"")</f>
        <v>43.8</v>
      </c>
      <c r="AN40" s="37" t="n">
        <f aca="false">IF(ISNUMBER(LARGE($D40:$AG40,AN$9)),LARGE($D40:$AG40,AN$9),"")</f>
        <v>37.2</v>
      </c>
      <c r="AO40" s="37" t="str">
        <f aca="false">IF(ISNUMBER(LARGE($D40:$AG40,AO$9)),LARGE($D40:$AG40,AO$9),"")</f>
        <v/>
      </c>
      <c r="AP40" s="37" t="str">
        <f aca="false">IF(ISNUMBER(LARGE($D40:$AG40,AP$9)),LARGE($D40:$AG40,AP$9),"")</f>
        <v/>
      </c>
      <c r="AQ40" s="37" t="str">
        <f aca="false">IF(ISNUMBER(LARGE($D40:$AG40,AQ$9)),LARGE($D40:$AG40,AQ$9),"")</f>
        <v/>
      </c>
      <c r="AR40" s="37" t="str">
        <f aca="false">IF(ISNUMBER(LARGE($D40:$AG40,AR$9)),LARGE($D40:$AG40,AR$9),"")</f>
        <v/>
      </c>
      <c r="AS40" s="37" t="str">
        <f aca="false">IF(ISNUMBER(LARGE($D40:$AG40,AS$9)),LARGE($D40:$AG40,AS$9),"")</f>
        <v/>
      </c>
      <c r="AT40" s="37" t="str">
        <f aca="false">IF(ISNUMBER(LARGE($D40:$AG40,AT$9)),LARGE($D40:$AG40,AT$9),"")</f>
        <v/>
      </c>
      <c r="AU40" s="37" t="str">
        <f aca="false">IF(ISNUMBER(LARGE($D40:$AG40,AU$9)),LARGE($D40:$AG40,AU$9),"")</f>
        <v/>
      </c>
      <c r="AV40" s="37" t="str">
        <f aca="false">IF(ISNUMBER(LARGE($D40:$AG40,AV$9)),LARGE($D40:$AG40,AV$9),"")</f>
        <v/>
      </c>
      <c r="AW40" s="37" t="str">
        <f aca="false">IF(ISNUMBER(LARGE($D40:$AG40,AW$9)),LARGE($D40:$AG40,AW$9),"")</f>
        <v/>
      </c>
      <c r="AX40" s="37" t="str">
        <f aca="false">IF(ISNUMBER(LARGE($D40:$AG40,AX$9)),LARGE($D40:$AG40,AX$9),"")</f>
        <v/>
      </c>
      <c r="AY40" s="37" t="str">
        <f aca="false">IF(ISNUMBER(LARGE($D40:$AG40,AY$9)),LARGE($D40:$AG40,AY$9),"")</f>
        <v/>
      </c>
      <c r="AZ40" s="37" t="str">
        <f aca="false">IF(ISNUMBER(LARGE($D40:$AG40,AZ$9)),LARGE($D40:$AG40,AZ$9),"")</f>
        <v/>
      </c>
      <c r="BA40" s="43" t="str">
        <f aca="false">IF(ISNUMBER(LARGE($D40:$AG40,BA$9)),LARGE($D40:$AG40,BA$9),"")</f>
        <v/>
      </c>
      <c r="BB40" s="36"/>
      <c r="BC40" s="58"/>
      <c r="BD40" s="37"/>
      <c r="BE40" s="37"/>
      <c r="BF40" s="37"/>
      <c r="BG40" s="37"/>
      <c r="BH40" s="37"/>
      <c r="BI40" s="37"/>
      <c r="BJ40" s="37"/>
      <c r="BK40" s="37"/>
      <c r="BL40" s="44" t="n">
        <f aca="false">AH40</f>
        <v>758.6</v>
      </c>
      <c r="BM40" s="45" t="n">
        <f aca="false">AI40</f>
        <v>458.5</v>
      </c>
      <c r="BN40" s="45" t="n">
        <f aca="false">AJ40</f>
        <v>392.3</v>
      </c>
      <c r="BO40" s="45" t="n">
        <f aca="false">AK40</f>
        <v>213.6</v>
      </c>
      <c r="BP40" s="45" t="n">
        <f aca="false">AL40</f>
        <v>53.6</v>
      </c>
      <c r="BQ40" s="45" t="n">
        <f aca="false">AM40</f>
        <v>43.8</v>
      </c>
      <c r="BR40" s="45" t="n">
        <f aca="false">AN40</f>
        <v>37.2</v>
      </c>
      <c r="BS40" s="45" t="str">
        <f aca="false">AO40</f>
        <v/>
      </c>
      <c r="BT40" s="45" t="str">
        <f aca="false">AP40</f>
        <v/>
      </c>
      <c r="BU40" s="45" t="str">
        <f aca="false">AQ40</f>
        <v/>
      </c>
      <c r="BV40" s="45" t="str">
        <f aca="false">AR40</f>
        <v/>
      </c>
      <c r="BW40" s="45" t="str">
        <f aca="false">AS40</f>
        <v/>
      </c>
      <c r="BX40" s="45" t="str">
        <f aca="false">AT40</f>
        <v/>
      </c>
      <c r="BY40" s="45" t="str">
        <f aca="false">AU40</f>
        <v/>
      </c>
      <c r="BZ40" s="45" t="str">
        <f aca="false">AV40</f>
        <v/>
      </c>
      <c r="CA40" s="45" t="str">
        <f aca="false">AW40</f>
        <v/>
      </c>
      <c r="CB40" s="45" t="str">
        <f aca="false">AX40</f>
        <v/>
      </c>
      <c r="CC40" s="45" t="str">
        <f aca="false">AY40</f>
        <v/>
      </c>
      <c r="CD40" s="45" t="str">
        <f aca="false">AZ40</f>
        <v/>
      </c>
      <c r="CE40" s="53" t="str">
        <f aca="false">BA40</f>
        <v/>
      </c>
      <c r="CF40" s="46" t="n">
        <f aca="false">SUM(BL40:CE40)</f>
        <v>1957.6</v>
      </c>
    </row>
    <row r="41" customFormat="false" ht="12.8" hidden="false" customHeight="false" outlineLevel="0" collapsed="false">
      <c r="A41" s="51" t="s">
        <v>56</v>
      </c>
      <c r="B41" s="27" t="n">
        <f aca="false">B40+1</f>
        <v>32</v>
      </c>
      <c r="C41" s="52" t="n">
        <f aca="false">CF41</f>
        <v>1956.5</v>
      </c>
      <c r="D41" s="36"/>
      <c r="E41" s="37"/>
      <c r="F41" s="37"/>
      <c r="G41" s="37"/>
      <c r="H41" s="37"/>
      <c r="I41" s="37"/>
      <c r="J41" s="37"/>
      <c r="K41" s="37"/>
      <c r="L41" s="38" t="n">
        <v>965.8</v>
      </c>
      <c r="M41" s="38" t="n">
        <v>990.7</v>
      </c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43"/>
      <c r="AH41" s="36" t="n">
        <f aca="false">IF(ISNUMBER(LARGE($D41:$AG41,AH$9)),LARGE($D41:$AG41,AH$9),"")</f>
        <v>990.7</v>
      </c>
      <c r="AI41" s="37" t="n">
        <f aca="false">IF(ISNUMBER(LARGE($D41:$AG41,AI$9)),LARGE($D41:$AG41,AI$9),"")</f>
        <v>965.8</v>
      </c>
      <c r="AJ41" s="37" t="str">
        <f aca="false">IF(ISNUMBER(LARGE($D41:$AG41,AJ$9)),LARGE($D41:$AG41,AJ$9),"")</f>
        <v/>
      </c>
      <c r="AK41" s="37" t="str">
        <f aca="false">IF(ISNUMBER(LARGE($D41:$AG41,AK$9)),LARGE($D41:$AG41,AK$9),"")</f>
        <v/>
      </c>
      <c r="AL41" s="37" t="str">
        <f aca="false">IF(ISNUMBER(LARGE($D41:$AG41,AL$9)),LARGE($D41:$AG41,AL$9),"")</f>
        <v/>
      </c>
      <c r="AM41" s="37" t="str">
        <f aca="false">IF(ISNUMBER(LARGE($D41:$AG41,AM$9)),LARGE($D41:$AG41,AM$9),"")</f>
        <v/>
      </c>
      <c r="AN41" s="37" t="str">
        <f aca="false">IF(ISNUMBER(LARGE($D41:$AG41,AN$9)),LARGE($D41:$AG41,AN$9),"")</f>
        <v/>
      </c>
      <c r="AO41" s="37" t="str">
        <f aca="false">IF(ISNUMBER(LARGE($D41:$AG41,AO$9)),LARGE($D41:$AG41,AO$9),"")</f>
        <v/>
      </c>
      <c r="AP41" s="37" t="str">
        <f aca="false">IF(ISNUMBER(LARGE($D41:$AG41,AP$9)),LARGE($D41:$AG41,AP$9),"")</f>
        <v/>
      </c>
      <c r="AQ41" s="37" t="str">
        <f aca="false">IF(ISNUMBER(LARGE($D41:$AG41,AQ$9)),LARGE($D41:$AG41,AQ$9),"")</f>
        <v/>
      </c>
      <c r="AR41" s="37" t="str">
        <f aca="false">IF(ISNUMBER(LARGE($D41:$AG41,AR$9)),LARGE($D41:$AG41,AR$9),"")</f>
        <v/>
      </c>
      <c r="AS41" s="37" t="str">
        <f aca="false">IF(ISNUMBER(LARGE($D41:$AG41,AS$9)),LARGE($D41:$AG41,AS$9),"")</f>
        <v/>
      </c>
      <c r="AT41" s="37" t="str">
        <f aca="false">IF(ISNUMBER(LARGE($D41:$AG41,AT$9)),LARGE($D41:$AG41,AT$9),"")</f>
        <v/>
      </c>
      <c r="AU41" s="37" t="str">
        <f aca="false">IF(ISNUMBER(LARGE($D41:$AG41,AU$9)),LARGE($D41:$AG41,AU$9),"")</f>
        <v/>
      </c>
      <c r="AV41" s="37" t="str">
        <f aca="false">IF(ISNUMBER(LARGE($D41:$AG41,AV$9)),LARGE($D41:$AG41,AV$9),"")</f>
        <v/>
      </c>
      <c r="AW41" s="37" t="str">
        <f aca="false">IF(ISNUMBER(LARGE($D41:$AG41,AW$9)),LARGE($D41:$AG41,AW$9),"")</f>
        <v/>
      </c>
      <c r="AX41" s="37" t="str">
        <f aca="false">IF(ISNUMBER(LARGE($D41:$AG41,AX$9)),LARGE($D41:$AG41,AX$9),"")</f>
        <v/>
      </c>
      <c r="AY41" s="37" t="str">
        <f aca="false">IF(ISNUMBER(LARGE($D41:$AG41,AY$9)),LARGE($D41:$AG41,AY$9),"")</f>
        <v/>
      </c>
      <c r="AZ41" s="37" t="str">
        <f aca="false">IF(ISNUMBER(LARGE($D41:$AG41,AZ$9)),LARGE($D41:$AG41,AZ$9),"")</f>
        <v/>
      </c>
      <c r="BA41" s="43" t="str">
        <f aca="false">IF(ISNUMBER(LARGE($D41:$AG41,BA$9)),LARGE($D41:$AG41,BA$9),"")</f>
        <v/>
      </c>
      <c r="BB41" s="36"/>
      <c r="BC41" s="58"/>
      <c r="BD41" s="37"/>
      <c r="BE41" s="37"/>
      <c r="BF41" s="37"/>
      <c r="BG41" s="37"/>
      <c r="BH41" s="37"/>
      <c r="BI41" s="37"/>
      <c r="BJ41" s="37"/>
      <c r="BK41" s="37"/>
      <c r="BL41" s="44" t="n">
        <f aca="false">AH41</f>
        <v>990.7</v>
      </c>
      <c r="BM41" s="45" t="n">
        <f aca="false">AI41</f>
        <v>965.8</v>
      </c>
      <c r="BN41" s="45" t="str">
        <f aca="false">AJ41</f>
        <v/>
      </c>
      <c r="BO41" s="45" t="str">
        <f aca="false">AK41</f>
        <v/>
      </c>
      <c r="BP41" s="45" t="str">
        <f aca="false">AL41</f>
        <v/>
      </c>
      <c r="BQ41" s="45" t="str">
        <f aca="false">AM41</f>
        <v/>
      </c>
      <c r="BR41" s="45" t="str">
        <f aca="false">AN41</f>
        <v/>
      </c>
      <c r="BS41" s="45" t="str">
        <f aca="false">AO41</f>
        <v/>
      </c>
      <c r="BT41" s="45" t="str">
        <f aca="false">AP41</f>
        <v/>
      </c>
      <c r="BU41" s="45" t="str">
        <f aca="false">AQ41</f>
        <v/>
      </c>
      <c r="BV41" s="45" t="str">
        <f aca="false">AR41</f>
        <v/>
      </c>
      <c r="BW41" s="45" t="str">
        <f aca="false">AS41</f>
        <v/>
      </c>
      <c r="BX41" s="45" t="str">
        <f aca="false">AT41</f>
        <v/>
      </c>
      <c r="BY41" s="45" t="str">
        <f aca="false">AU41</f>
        <v/>
      </c>
      <c r="BZ41" s="45" t="str">
        <f aca="false">AV41</f>
        <v/>
      </c>
      <c r="CA41" s="45" t="str">
        <f aca="false">AW41</f>
        <v/>
      </c>
      <c r="CB41" s="45" t="str">
        <f aca="false">AX41</f>
        <v/>
      </c>
      <c r="CC41" s="45" t="str">
        <f aca="false">AY41</f>
        <v/>
      </c>
      <c r="CD41" s="45" t="str">
        <f aca="false">AZ41</f>
        <v/>
      </c>
      <c r="CE41" s="53" t="str">
        <f aca="false">BA41</f>
        <v/>
      </c>
      <c r="CF41" s="46" t="n">
        <f aca="false">SUM(BL41:CE41)</f>
        <v>1956.5</v>
      </c>
    </row>
    <row r="42" customFormat="false" ht="12.8" hidden="false" customHeight="false" outlineLevel="0" collapsed="false">
      <c r="A42" s="33" t="s">
        <v>57</v>
      </c>
      <c r="B42" s="34" t="n">
        <f aca="false">B41+1</f>
        <v>33</v>
      </c>
      <c r="C42" s="35" t="n">
        <f aca="false">CF42</f>
        <v>1944.1</v>
      </c>
      <c r="D42" s="36"/>
      <c r="E42" s="37"/>
      <c r="F42" s="37"/>
      <c r="G42" s="37"/>
      <c r="H42" s="48" t="n">
        <v>26.5</v>
      </c>
      <c r="I42" s="38" t="n">
        <v>256.5</v>
      </c>
      <c r="J42" s="38" t="n">
        <v>220.3</v>
      </c>
      <c r="K42" s="38" t="n">
        <v>442.7</v>
      </c>
      <c r="L42" s="38" t="n">
        <v>201.8</v>
      </c>
      <c r="M42" s="38" t="n">
        <v>58.4</v>
      </c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40" t="n">
        <v>68.4</v>
      </c>
      <c r="Y42" s="40" t="n">
        <v>386.8</v>
      </c>
      <c r="Z42" s="40" t="n">
        <v>34.7</v>
      </c>
      <c r="AA42" s="40" t="n">
        <v>180.5</v>
      </c>
      <c r="AB42" s="40" t="n">
        <v>67.5</v>
      </c>
      <c r="AC42" s="37"/>
      <c r="AD42" s="37"/>
      <c r="AE42" s="37"/>
      <c r="AF42" s="37"/>
      <c r="AG42" s="43"/>
      <c r="AH42" s="36" t="n">
        <f aca="false">IF(ISNUMBER(LARGE($D42:$AG42,AH$9)),LARGE($D42:$AG42,AH$9),"")</f>
        <v>442.7</v>
      </c>
      <c r="AI42" s="37" t="n">
        <f aca="false">IF(ISNUMBER(LARGE($D42:$AG42,AI$9)),LARGE($D42:$AG42,AI$9),"")</f>
        <v>386.8</v>
      </c>
      <c r="AJ42" s="37" t="n">
        <f aca="false">IF(ISNUMBER(LARGE($D42:$AG42,AJ$9)),LARGE($D42:$AG42,AJ$9),"")</f>
        <v>256.5</v>
      </c>
      <c r="AK42" s="37" t="n">
        <f aca="false">IF(ISNUMBER(LARGE($D42:$AG42,AK$9)),LARGE($D42:$AG42,AK$9),"")</f>
        <v>220.3</v>
      </c>
      <c r="AL42" s="37" t="n">
        <f aca="false">IF(ISNUMBER(LARGE($D42:$AG42,AL$9)),LARGE($D42:$AG42,AL$9),"")</f>
        <v>201.8</v>
      </c>
      <c r="AM42" s="37" t="n">
        <f aca="false">IF(ISNUMBER(LARGE($D42:$AG42,AM$9)),LARGE($D42:$AG42,AM$9),"")</f>
        <v>180.5</v>
      </c>
      <c r="AN42" s="37" t="n">
        <f aca="false">IF(ISNUMBER(LARGE($D42:$AG42,AN$9)),LARGE($D42:$AG42,AN$9),"")</f>
        <v>68.4</v>
      </c>
      <c r="AO42" s="37" t="n">
        <f aca="false">IF(ISNUMBER(LARGE($D42:$AG42,AO$9)),LARGE($D42:$AG42,AO$9),"")</f>
        <v>67.5</v>
      </c>
      <c r="AP42" s="37" t="n">
        <f aca="false">IF(ISNUMBER(LARGE($D42:$AG42,AP$9)),LARGE($D42:$AG42,AP$9),"")</f>
        <v>58.4</v>
      </c>
      <c r="AQ42" s="37" t="n">
        <f aca="false">IF(ISNUMBER(LARGE($D42:$AG42,AQ$9)),LARGE($D42:$AG42,AQ$9),"")</f>
        <v>34.7</v>
      </c>
      <c r="AR42" s="37" t="n">
        <f aca="false">IF(ISNUMBER(LARGE($D42:$AG42,AR$9)),LARGE($D42:$AG42,AR$9),"")</f>
        <v>26.5</v>
      </c>
      <c r="AS42" s="37" t="str">
        <f aca="false">IF(ISNUMBER(LARGE($D42:$AG42,AS$9)),LARGE($D42:$AG42,AS$9),"")</f>
        <v/>
      </c>
      <c r="AT42" s="37" t="str">
        <f aca="false">IF(ISNUMBER(LARGE($D42:$AG42,AT$9)),LARGE($D42:$AG42,AT$9),"")</f>
        <v/>
      </c>
      <c r="AU42" s="37" t="str">
        <f aca="false">IF(ISNUMBER(LARGE($D42:$AG42,AU$9)),LARGE($D42:$AG42,AU$9),"")</f>
        <v/>
      </c>
      <c r="AV42" s="37" t="str">
        <f aca="false">IF(ISNUMBER(LARGE($D42:$AG42,AV$9)),LARGE($D42:$AG42,AV$9),"")</f>
        <v/>
      </c>
      <c r="AW42" s="37" t="str">
        <f aca="false">IF(ISNUMBER(LARGE($D42:$AG42,AW$9)),LARGE($D42:$AG42,AW$9),"")</f>
        <v/>
      </c>
      <c r="AX42" s="37" t="str">
        <f aca="false">IF(ISNUMBER(LARGE($D42:$AG42,AX$9)),LARGE($D42:$AG42,AX$9),"")</f>
        <v/>
      </c>
      <c r="AY42" s="37" t="str">
        <f aca="false">IF(ISNUMBER(LARGE($D42:$AG42,AY$9)),LARGE($D42:$AG42,AY$9),"")</f>
        <v/>
      </c>
      <c r="AZ42" s="37" t="str">
        <f aca="false">IF(ISNUMBER(LARGE($D42:$AG42,AZ$9)),LARGE($D42:$AG42,AZ$9),"")</f>
        <v/>
      </c>
      <c r="BA42" s="43" t="str">
        <f aca="false">IF(ISNUMBER(LARGE($D42:$AG42,BA$9)),LARGE($D42:$AG42,BA$9),"")</f>
        <v/>
      </c>
      <c r="BB42" s="36"/>
      <c r="BC42" s="58"/>
      <c r="BD42" s="37"/>
      <c r="BE42" s="37"/>
      <c r="BF42" s="37"/>
      <c r="BG42" s="37"/>
      <c r="BH42" s="37"/>
      <c r="BI42" s="37"/>
      <c r="BJ42" s="37"/>
      <c r="BK42" s="37"/>
      <c r="BL42" s="44" t="n">
        <f aca="false">AH42</f>
        <v>442.7</v>
      </c>
      <c r="BM42" s="45" t="n">
        <f aca="false">AI42</f>
        <v>386.8</v>
      </c>
      <c r="BN42" s="45" t="n">
        <f aca="false">AJ42</f>
        <v>256.5</v>
      </c>
      <c r="BO42" s="45" t="n">
        <f aca="false">AK42</f>
        <v>220.3</v>
      </c>
      <c r="BP42" s="45" t="n">
        <f aca="false">AL42</f>
        <v>201.8</v>
      </c>
      <c r="BQ42" s="45" t="n">
        <f aca="false">AM42</f>
        <v>180.5</v>
      </c>
      <c r="BR42" s="45" t="n">
        <f aca="false">AN42</f>
        <v>68.4</v>
      </c>
      <c r="BS42" s="45" t="n">
        <f aca="false">AO42</f>
        <v>67.5</v>
      </c>
      <c r="BT42" s="45" t="n">
        <f aca="false">AP42</f>
        <v>58.4</v>
      </c>
      <c r="BU42" s="45" t="n">
        <f aca="false">AQ42</f>
        <v>34.7</v>
      </c>
      <c r="BV42" s="45" t="n">
        <f aca="false">AR42</f>
        <v>26.5</v>
      </c>
      <c r="BW42" s="45" t="str">
        <f aca="false">AS42</f>
        <v/>
      </c>
      <c r="BX42" s="45" t="str">
        <f aca="false">AT42</f>
        <v/>
      </c>
      <c r="BY42" s="45" t="str">
        <f aca="false">AU42</f>
        <v/>
      </c>
      <c r="BZ42" s="45" t="str">
        <f aca="false">AV42</f>
        <v/>
      </c>
      <c r="CA42" s="45" t="str">
        <f aca="false">AW42</f>
        <v/>
      </c>
      <c r="CB42" s="45" t="str">
        <f aca="false">AX42</f>
        <v/>
      </c>
      <c r="CC42" s="45" t="str">
        <f aca="false">AY42</f>
        <v/>
      </c>
      <c r="CD42" s="45" t="str">
        <f aca="false">AZ42</f>
        <v/>
      </c>
      <c r="CE42" s="53" t="str">
        <f aca="false">BA42</f>
        <v/>
      </c>
      <c r="CF42" s="46" t="n">
        <f aca="false">SUM(BL42:CE42)</f>
        <v>1944.1</v>
      </c>
    </row>
    <row r="43" customFormat="false" ht="12.8" hidden="false" customHeight="false" outlineLevel="0" collapsed="false">
      <c r="A43" s="33" t="s">
        <v>58</v>
      </c>
      <c r="B43" s="34" t="n">
        <f aca="false">B42+1</f>
        <v>34</v>
      </c>
      <c r="C43" s="35" t="n">
        <f aca="false">CF43</f>
        <v>1728.1</v>
      </c>
      <c r="D43" s="36"/>
      <c r="E43" s="37"/>
      <c r="F43" s="37"/>
      <c r="G43" s="37"/>
      <c r="H43" s="37"/>
      <c r="I43" s="38" t="n">
        <v>595</v>
      </c>
      <c r="J43" s="38" t="n">
        <v>292.9</v>
      </c>
      <c r="K43" s="38" t="n">
        <v>291</v>
      </c>
      <c r="L43" s="38" t="n">
        <v>294.4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40" t="n">
        <v>144.8</v>
      </c>
      <c r="Y43" s="40" t="n">
        <v>75.3</v>
      </c>
      <c r="Z43" s="40" t="n">
        <v>34.7</v>
      </c>
      <c r="AA43" s="37"/>
      <c r="AB43" s="37"/>
      <c r="AC43" s="37"/>
      <c r="AD43" s="37"/>
      <c r="AE43" s="37"/>
      <c r="AF43" s="37"/>
      <c r="AG43" s="43"/>
      <c r="AH43" s="36" t="n">
        <f aca="false">IF(ISNUMBER(LARGE($D43:$AG43,AH$9)),LARGE($D43:$AG43,AH$9),"")</f>
        <v>595</v>
      </c>
      <c r="AI43" s="37" t="n">
        <f aca="false">IF(ISNUMBER(LARGE($D43:$AG43,AI$9)),LARGE($D43:$AG43,AI$9),"")</f>
        <v>294.4</v>
      </c>
      <c r="AJ43" s="37" t="n">
        <f aca="false">IF(ISNUMBER(LARGE($D43:$AG43,AJ$9)),LARGE($D43:$AG43,AJ$9),"")</f>
        <v>292.9</v>
      </c>
      <c r="AK43" s="37" t="n">
        <f aca="false">IF(ISNUMBER(LARGE($D43:$AG43,AK$9)),LARGE($D43:$AG43,AK$9),"")</f>
        <v>291</v>
      </c>
      <c r="AL43" s="37" t="n">
        <f aca="false">IF(ISNUMBER(LARGE($D43:$AG43,AL$9)),LARGE($D43:$AG43,AL$9),"")</f>
        <v>144.8</v>
      </c>
      <c r="AM43" s="37" t="n">
        <f aca="false">IF(ISNUMBER(LARGE($D43:$AG43,AM$9)),LARGE($D43:$AG43,AM$9),"")</f>
        <v>75.3</v>
      </c>
      <c r="AN43" s="37" t="n">
        <f aca="false">IF(ISNUMBER(LARGE($D43:$AG43,AN$9)),LARGE($D43:$AG43,AN$9),"")</f>
        <v>34.7</v>
      </c>
      <c r="AO43" s="37" t="str">
        <f aca="false">IF(ISNUMBER(LARGE($D43:$AG43,AO$9)),LARGE($D43:$AG43,AO$9),"")</f>
        <v/>
      </c>
      <c r="AP43" s="37" t="str">
        <f aca="false">IF(ISNUMBER(LARGE($D43:$AG43,AP$9)),LARGE($D43:$AG43,AP$9),"")</f>
        <v/>
      </c>
      <c r="AQ43" s="37" t="str">
        <f aca="false">IF(ISNUMBER(LARGE($D43:$AG43,AQ$9)),LARGE($D43:$AG43,AQ$9),"")</f>
        <v/>
      </c>
      <c r="AR43" s="37" t="str">
        <f aca="false">IF(ISNUMBER(LARGE($D43:$AG43,AR$9)),LARGE($D43:$AG43,AR$9),"")</f>
        <v/>
      </c>
      <c r="AS43" s="37" t="str">
        <f aca="false">IF(ISNUMBER(LARGE($D43:$AG43,AS$9)),LARGE($D43:$AG43,AS$9),"")</f>
        <v/>
      </c>
      <c r="AT43" s="37" t="str">
        <f aca="false">IF(ISNUMBER(LARGE($D43:$AG43,AT$9)),LARGE($D43:$AG43,AT$9),"")</f>
        <v/>
      </c>
      <c r="AU43" s="37" t="str">
        <f aca="false">IF(ISNUMBER(LARGE($D43:$AG43,AU$9)),LARGE($D43:$AG43,AU$9),"")</f>
        <v/>
      </c>
      <c r="AV43" s="37" t="str">
        <f aca="false">IF(ISNUMBER(LARGE($D43:$AG43,AV$9)),LARGE($D43:$AG43,AV$9),"")</f>
        <v/>
      </c>
      <c r="AW43" s="37" t="str">
        <f aca="false">IF(ISNUMBER(LARGE($D43:$AG43,AW$9)),LARGE($D43:$AG43,AW$9),"")</f>
        <v/>
      </c>
      <c r="AX43" s="37" t="str">
        <f aca="false">IF(ISNUMBER(LARGE($D43:$AG43,AX$9)),LARGE($D43:$AG43,AX$9),"")</f>
        <v/>
      </c>
      <c r="AY43" s="37" t="str">
        <f aca="false">IF(ISNUMBER(LARGE($D43:$AG43,AY$9)),LARGE($D43:$AG43,AY$9),"")</f>
        <v/>
      </c>
      <c r="AZ43" s="37" t="str">
        <f aca="false">IF(ISNUMBER(LARGE($D43:$AG43,AZ$9)),LARGE($D43:$AG43,AZ$9),"")</f>
        <v/>
      </c>
      <c r="BA43" s="43" t="str">
        <f aca="false">IF(ISNUMBER(LARGE($D43:$AG43,BA$9)),LARGE($D43:$AG43,BA$9),"")</f>
        <v/>
      </c>
      <c r="BB43" s="36"/>
      <c r="BC43" s="58"/>
      <c r="BD43" s="37"/>
      <c r="BE43" s="37"/>
      <c r="BF43" s="37"/>
      <c r="BG43" s="37"/>
      <c r="BH43" s="37"/>
      <c r="BI43" s="37"/>
      <c r="BJ43" s="37"/>
      <c r="BK43" s="37"/>
      <c r="BL43" s="44" t="n">
        <f aca="false">AH43</f>
        <v>595</v>
      </c>
      <c r="BM43" s="45" t="n">
        <f aca="false">AI43</f>
        <v>294.4</v>
      </c>
      <c r="BN43" s="45" t="n">
        <f aca="false">AJ43</f>
        <v>292.9</v>
      </c>
      <c r="BO43" s="45" t="n">
        <f aca="false">AK43</f>
        <v>291</v>
      </c>
      <c r="BP43" s="45" t="n">
        <f aca="false">AL43</f>
        <v>144.8</v>
      </c>
      <c r="BQ43" s="45" t="n">
        <f aca="false">AM43</f>
        <v>75.3</v>
      </c>
      <c r="BR43" s="45" t="n">
        <f aca="false">AN43</f>
        <v>34.7</v>
      </c>
      <c r="BS43" s="45" t="str">
        <f aca="false">AO43</f>
        <v/>
      </c>
      <c r="BT43" s="45" t="str">
        <f aca="false">AP43</f>
        <v/>
      </c>
      <c r="BU43" s="45" t="str">
        <f aca="false">AQ43</f>
        <v/>
      </c>
      <c r="BV43" s="45" t="str">
        <f aca="false">AR43</f>
        <v/>
      </c>
      <c r="BW43" s="45" t="str">
        <f aca="false">AS43</f>
        <v/>
      </c>
      <c r="BX43" s="45" t="str">
        <f aca="false">AT43</f>
        <v/>
      </c>
      <c r="BY43" s="45" t="str">
        <f aca="false">AU43</f>
        <v/>
      </c>
      <c r="BZ43" s="45" t="str">
        <f aca="false">AV43</f>
        <v/>
      </c>
      <c r="CA43" s="45" t="str">
        <f aca="false">AW43</f>
        <v/>
      </c>
      <c r="CB43" s="45" t="str">
        <f aca="false">AX43</f>
        <v/>
      </c>
      <c r="CC43" s="45" t="str">
        <f aca="false">AY43</f>
        <v/>
      </c>
      <c r="CD43" s="45" t="str">
        <f aca="false">AZ43</f>
        <v/>
      </c>
      <c r="CE43" s="53" t="str">
        <f aca="false">BA43</f>
        <v/>
      </c>
      <c r="CF43" s="46" t="n">
        <f aca="false">SUM(BL43:CE43)</f>
        <v>1728.1</v>
      </c>
    </row>
    <row r="44" customFormat="false" ht="12.8" hidden="false" customHeight="false" outlineLevel="0" collapsed="false">
      <c r="A44" s="51" t="s">
        <v>59</v>
      </c>
      <c r="B44" s="27" t="n">
        <f aca="false">B43+1</f>
        <v>35</v>
      </c>
      <c r="C44" s="52" t="n">
        <f aca="false">CF44</f>
        <v>1555.5</v>
      </c>
      <c r="D44" s="36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49" t="n">
        <v>377.1</v>
      </c>
      <c r="V44" s="49" t="n">
        <v>422.7</v>
      </c>
      <c r="W44" s="49" t="n">
        <v>755.7</v>
      </c>
      <c r="X44" s="37"/>
      <c r="Y44" s="37"/>
      <c r="Z44" s="37"/>
      <c r="AA44" s="37"/>
      <c r="AB44" s="37"/>
      <c r="AC44" s="37"/>
      <c r="AD44" s="37"/>
      <c r="AE44" s="37"/>
      <c r="AF44" s="37"/>
      <c r="AG44" s="43"/>
      <c r="AH44" s="36" t="n">
        <f aca="false">IF(ISNUMBER(LARGE($D44:$AG44,AH$9)),LARGE($D44:$AG44,AH$9),"")</f>
        <v>755.7</v>
      </c>
      <c r="AI44" s="37" t="n">
        <f aca="false">IF(ISNUMBER(LARGE($D44:$AG44,AI$9)),LARGE($D44:$AG44,AI$9),"")</f>
        <v>422.7</v>
      </c>
      <c r="AJ44" s="37" t="n">
        <f aca="false">IF(ISNUMBER(LARGE($D44:$AG44,AJ$9)),LARGE($D44:$AG44,AJ$9),"")</f>
        <v>377.1</v>
      </c>
      <c r="AK44" s="37" t="str">
        <f aca="false">IF(ISNUMBER(LARGE($D44:$AG44,AK$9)),LARGE($D44:$AG44,AK$9),"")</f>
        <v/>
      </c>
      <c r="AL44" s="37" t="str">
        <f aca="false">IF(ISNUMBER(LARGE($D44:$AG44,AL$9)),LARGE($D44:$AG44,AL$9),"")</f>
        <v/>
      </c>
      <c r="AM44" s="37" t="str">
        <f aca="false">IF(ISNUMBER(LARGE($D44:$AG44,AM$9)),LARGE($D44:$AG44,AM$9),"")</f>
        <v/>
      </c>
      <c r="AN44" s="37" t="str">
        <f aca="false">IF(ISNUMBER(LARGE($D44:$AG44,AN$9)),LARGE($D44:$AG44,AN$9),"")</f>
        <v/>
      </c>
      <c r="AO44" s="37" t="str">
        <f aca="false">IF(ISNUMBER(LARGE($D44:$AG44,AO$9)),LARGE($D44:$AG44,AO$9),"")</f>
        <v/>
      </c>
      <c r="AP44" s="37" t="str">
        <f aca="false">IF(ISNUMBER(LARGE($D44:$AG44,AP$9)),LARGE($D44:$AG44,AP$9),"")</f>
        <v/>
      </c>
      <c r="AQ44" s="37" t="str">
        <f aca="false">IF(ISNUMBER(LARGE($D44:$AG44,AQ$9)),LARGE($D44:$AG44,AQ$9),"")</f>
        <v/>
      </c>
      <c r="AR44" s="37" t="str">
        <f aca="false">IF(ISNUMBER(LARGE($D44:$AG44,AR$9)),LARGE($D44:$AG44,AR$9),"")</f>
        <v/>
      </c>
      <c r="AS44" s="37" t="str">
        <f aca="false">IF(ISNUMBER(LARGE($D44:$AG44,AS$9)),LARGE($D44:$AG44,AS$9),"")</f>
        <v/>
      </c>
      <c r="AT44" s="37" t="str">
        <f aca="false">IF(ISNUMBER(LARGE($D44:$AG44,AT$9)),LARGE($D44:$AG44,AT$9),"")</f>
        <v/>
      </c>
      <c r="AU44" s="37" t="str">
        <f aca="false">IF(ISNUMBER(LARGE($D44:$AG44,AU$9)),LARGE($D44:$AG44,AU$9),"")</f>
        <v/>
      </c>
      <c r="AV44" s="37" t="str">
        <f aca="false">IF(ISNUMBER(LARGE($D44:$AG44,AV$9)),LARGE($D44:$AG44,AV$9),"")</f>
        <v/>
      </c>
      <c r="AW44" s="37" t="str">
        <f aca="false">IF(ISNUMBER(LARGE($D44:$AG44,AW$9)),LARGE($D44:$AG44,AW$9),"")</f>
        <v/>
      </c>
      <c r="AX44" s="37" t="str">
        <f aca="false">IF(ISNUMBER(LARGE($D44:$AG44,AX$9)),LARGE($D44:$AG44,AX$9),"")</f>
        <v/>
      </c>
      <c r="AY44" s="37" t="str">
        <f aca="false">IF(ISNUMBER(LARGE($D44:$AG44,AY$9)),LARGE($D44:$AG44,AY$9),"")</f>
        <v/>
      </c>
      <c r="AZ44" s="37" t="str">
        <f aca="false">IF(ISNUMBER(LARGE($D44:$AG44,AZ$9)),LARGE($D44:$AG44,AZ$9),"")</f>
        <v/>
      </c>
      <c r="BA44" s="43" t="str">
        <f aca="false">IF(ISNUMBER(LARGE($D44:$AG44,BA$9)),LARGE($D44:$AG44,BA$9),"")</f>
        <v/>
      </c>
      <c r="BB44" s="36"/>
      <c r="BC44" s="58"/>
      <c r="BD44" s="37"/>
      <c r="BE44" s="37"/>
      <c r="BF44" s="37"/>
      <c r="BG44" s="37"/>
      <c r="BH44" s="37"/>
      <c r="BI44" s="37"/>
      <c r="BJ44" s="37"/>
      <c r="BK44" s="37"/>
      <c r="BL44" s="44" t="n">
        <f aca="false">AH44</f>
        <v>755.7</v>
      </c>
      <c r="BM44" s="45" t="n">
        <f aca="false">AI44</f>
        <v>422.7</v>
      </c>
      <c r="BN44" s="45" t="n">
        <f aca="false">AJ44</f>
        <v>377.1</v>
      </c>
      <c r="BO44" s="45" t="str">
        <f aca="false">AK44</f>
        <v/>
      </c>
      <c r="BP44" s="45" t="str">
        <f aca="false">AL44</f>
        <v/>
      </c>
      <c r="BQ44" s="45" t="str">
        <f aca="false">AM44</f>
        <v/>
      </c>
      <c r="BR44" s="45" t="str">
        <f aca="false">AN44</f>
        <v/>
      </c>
      <c r="BS44" s="45" t="str">
        <f aca="false">AO44</f>
        <v/>
      </c>
      <c r="BT44" s="45" t="str">
        <f aca="false">AP44</f>
        <v/>
      </c>
      <c r="BU44" s="45" t="str">
        <f aca="false">AQ44</f>
        <v/>
      </c>
      <c r="BV44" s="45" t="str">
        <f aca="false">AR44</f>
        <v/>
      </c>
      <c r="BW44" s="45" t="str">
        <f aca="false">AS44</f>
        <v/>
      </c>
      <c r="BX44" s="45" t="str">
        <f aca="false">AT44</f>
        <v/>
      </c>
      <c r="BY44" s="45" t="str">
        <f aca="false">AU44</f>
        <v/>
      </c>
      <c r="BZ44" s="45" t="str">
        <f aca="false">AV44</f>
        <v/>
      </c>
      <c r="CA44" s="45" t="str">
        <f aca="false">AW44</f>
        <v/>
      </c>
      <c r="CB44" s="45" t="str">
        <f aca="false">AX44</f>
        <v/>
      </c>
      <c r="CC44" s="45" t="str">
        <f aca="false">AY44</f>
        <v/>
      </c>
      <c r="CD44" s="45" t="str">
        <f aca="false">AZ44</f>
        <v/>
      </c>
      <c r="CE44" s="53" t="str">
        <f aca="false">BA44</f>
        <v/>
      </c>
      <c r="CF44" s="46" t="n">
        <f aca="false">SUM(BL44:CE44)</f>
        <v>1555.5</v>
      </c>
    </row>
    <row r="45" customFormat="false" ht="12.8" hidden="false" customHeight="false" outlineLevel="0" collapsed="false">
      <c r="A45" s="51" t="s">
        <v>60</v>
      </c>
      <c r="B45" s="27" t="n">
        <f aca="false">B44+1</f>
        <v>36</v>
      </c>
      <c r="C45" s="52" t="n">
        <f aca="false">CF45</f>
        <v>1401.7</v>
      </c>
      <c r="D45" s="47" t="n">
        <v>292.4</v>
      </c>
      <c r="E45" s="48" t="n">
        <v>278.6</v>
      </c>
      <c r="F45" s="48" t="n">
        <v>727.3</v>
      </c>
      <c r="G45" s="48" t="n">
        <v>43.8</v>
      </c>
      <c r="H45" s="48" t="n">
        <v>59.6</v>
      </c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43"/>
      <c r="AH45" s="36" t="n">
        <f aca="false">IF(ISNUMBER(LARGE($D45:$AG45,AH$9)),LARGE($D45:$AG45,AH$9),"")</f>
        <v>727.3</v>
      </c>
      <c r="AI45" s="37" t="n">
        <f aca="false">IF(ISNUMBER(LARGE($D45:$AG45,AI$9)),LARGE($D45:$AG45,AI$9),"")</f>
        <v>292.4</v>
      </c>
      <c r="AJ45" s="37" t="n">
        <f aca="false">IF(ISNUMBER(LARGE($D45:$AG45,AJ$9)),LARGE($D45:$AG45,AJ$9),"")</f>
        <v>278.6</v>
      </c>
      <c r="AK45" s="37" t="n">
        <f aca="false">IF(ISNUMBER(LARGE($D45:$AG45,AK$9)),LARGE($D45:$AG45,AK$9),"")</f>
        <v>59.6</v>
      </c>
      <c r="AL45" s="37" t="n">
        <f aca="false">IF(ISNUMBER(LARGE($D45:$AG45,AL$9)),LARGE($D45:$AG45,AL$9),"")</f>
        <v>43.8</v>
      </c>
      <c r="AM45" s="37" t="str">
        <f aca="false">IF(ISNUMBER(LARGE($D45:$AG45,AM$9)),LARGE($D45:$AG45,AM$9),"")</f>
        <v/>
      </c>
      <c r="AN45" s="37" t="str">
        <f aca="false">IF(ISNUMBER(LARGE($D45:$AG45,AN$9)),LARGE($D45:$AG45,AN$9),"")</f>
        <v/>
      </c>
      <c r="AO45" s="37" t="str">
        <f aca="false">IF(ISNUMBER(LARGE($D45:$AG45,AO$9)),LARGE($D45:$AG45,AO$9),"")</f>
        <v/>
      </c>
      <c r="AP45" s="37" t="str">
        <f aca="false">IF(ISNUMBER(LARGE($D45:$AG45,AP$9)),LARGE($D45:$AG45,AP$9),"")</f>
        <v/>
      </c>
      <c r="AQ45" s="37" t="str">
        <f aca="false">IF(ISNUMBER(LARGE($D45:$AG45,AQ$9)),LARGE($D45:$AG45,AQ$9),"")</f>
        <v/>
      </c>
      <c r="AR45" s="37" t="str">
        <f aca="false">IF(ISNUMBER(LARGE($D45:$AG45,AR$9)),LARGE($D45:$AG45,AR$9),"")</f>
        <v/>
      </c>
      <c r="AS45" s="37" t="str">
        <f aca="false">IF(ISNUMBER(LARGE($D45:$AG45,AS$9)),LARGE($D45:$AG45,AS$9),"")</f>
        <v/>
      </c>
      <c r="AT45" s="37" t="str">
        <f aca="false">IF(ISNUMBER(LARGE($D45:$AG45,AT$9)),LARGE($D45:$AG45,AT$9),"")</f>
        <v/>
      </c>
      <c r="AU45" s="37" t="str">
        <f aca="false">IF(ISNUMBER(LARGE($D45:$AG45,AU$9)),LARGE($D45:$AG45,AU$9),"")</f>
        <v/>
      </c>
      <c r="AV45" s="37" t="str">
        <f aca="false">IF(ISNUMBER(LARGE($D45:$AG45,AV$9)),LARGE($D45:$AG45,AV$9),"")</f>
        <v/>
      </c>
      <c r="AW45" s="37" t="str">
        <f aca="false">IF(ISNUMBER(LARGE($D45:$AG45,AW$9)),LARGE($D45:$AG45,AW$9),"")</f>
        <v/>
      </c>
      <c r="AX45" s="37" t="str">
        <f aca="false">IF(ISNUMBER(LARGE($D45:$AG45,AX$9)),LARGE($D45:$AG45,AX$9),"")</f>
        <v/>
      </c>
      <c r="AY45" s="37" t="str">
        <f aca="false">IF(ISNUMBER(LARGE($D45:$AG45,AY$9)),LARGE($D45:$AG45,AY$9),"")</f>
        <v/>
      </c>
      <c r="AZ45" s="37" t="str">
        <f aca="false">IF(ISNUMBER(LARGE($D45:$AG45,AZ$9)),LARGE($D45:$AG45,AZ$9),"")</f>
        <v/>
      </c>
      <c r="BA45" s="43" t="str">
        <f aca="false">IF(ISNUMBER(LARGE($D45:$AG45,BA$9)),LARGE($D45:$AG45,BA$9),"")</f>
        <v/>
      </c>
      <c r="BB45" s="36"/>
      <c r="BC45" s="58"/>
      <c r="BD45" s="37"/>
      <c r="BE45" s="37"/>
      <c r="BF45" s="37"/>
      <c r="BG45" s="37"/>
      <c r="BH45" s="37"/>
      <c r="BI45" s="37"/>
      <c r="BJ45" s="37"/>
      <c r="BK45" s="37"/>
      <c r="BL45" s="44" t="n">
        <f aca="false">AH45</f>
        <v>727.3</v>
      </c>
      <c r="BM45" s="45" t="n">
        <f aca="false">AI45</f>
        <v>292.4</v>
      </c>
      <c r="BN45" s="45" t="n">
        <f aca="false">AJ45</f>
        <v>278.6</v>
      </c>
      <c r="BO45" s="45" t="n">
        <f aca="false">AK45</f>
        <v>59.6</v>
      </c>
      <c r="BP45" s="45" t="n">
        <f aca="false">AL45</f>
        <v>43.8</v>
      </c>
      <c r="BQ45" s="45" t="str">
        <f aca="false">AM45</f>
        <v/>
      </c>
      <c r="BR45" s="45" t="str">
        <f aca="false">AN45</f>
        <v/>
      </c>
      <c r="BS45" s="45" t="str">
        <f aca="false">AO45</f>
        <v/>
      </c>
      <c r="BT45" s="45" t="str">
        <f aca="false">AP45</f>
        <v/>
      </c>
      <c r="BU45" s="45" t="str">
        <f aca="false">AQ45</f>
        <v/>
      </c>
      <c r="BV45" s="45" t="str">
        <f aca="false">AR45</f>
        <v/>
      </c>
      <c r="BW45" s="45" t="str">
        <f aca="false">AS45</f>
        <v/>
      </c>
      <c r="BX45" s="45" t="str">
        <f aca="false">AT45</f>
        <v/>
      </c>
      <c r="BY45" s="45" t="str">
        <f aca="false">AU45</f>
        <v/>
      </c>
      <c r="BZ45" s="45" t="str">
        <f aca="false">AV45</f>
        <v/>
      </c>
      <c r="CA45" s="45" t="str">
        <f aca="false">AW45</f>
        <v/>
      </c>
      <c r="CB45" s="45" t="str">
        <f aca="false">AX45</f>
        <v/>
      </c>
      <c r="CC45" s="45" t="str">
        <f aca="false">AY45</f>
        <v/>
      </c>
      <c r="CD45" s="45" t="str">
        <f aca="false">AZ45</f>
        <v/>
      </c>
      <c r="CE45" s="53" t="str">
        <f aca="false">BA45</f>
        <v/>
      </c>
      <c r="CF45" s="46" t="n">
        <f aca="false">SUM(BL45:CE45)</f>
        <v>1401.7</v>
      </c>
    </row>
    <row r="46" customFormat="false" ht="12.8" hidden="false" customHeight="false" outlineLevel="0" collapsed="false">
      <c r="A46" s="33" t="s">
        <v>61</v>
      </c>
      <c r="B46" s="34" t="n">
        <f aca="false">B45+1</f>
        <v>37</v>
      </c>
      <c r="C46" s="35" t="n">
        <f aca="false">CF46</f>
        <v>1222.5</v>
      </c>
      <c r="D46" s="36"/>
      <c r="E46" s="37"/>
      <c r="F46" s="37"/>
      <c r="G46" s="37"/>
      <c r="H46" s="37"/>
      <c r="I46" s="38" t="n">
        <v>400.3</v>
      </c>
      <c r="J46" s="38" t="n">
        <v>131.8</v>
      </c>
      <c r="K46" s="38" t="n">
        <v>33.3</v>
      </c>
      <c r="L46" s="38" t="n">
        <v>173.2</v>
      </c>
      <c r="M46" s="38" t="n">
        <v>35.5</v>
      </c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40" t="n">
        <v>73.2</v>
      </c>
      <c r="Z46" s="40" t="n">
        <v>160.7</v>
      </c>
      <c r="AA46" s="40" t="n">
        <v>45.9</v>
      </c>
      <c r="AB46" s="40" t="n">
        <v>168.6</v>
      </c>
      <c r="AC46" s="37"/>
      <c r="AD46" s="37"/>
      <c r="AE46" s="37"/>
      <c r="AF46" s="37"/>
      <c r="AG46" s="43"/>
      <c r="AH46" s="36" t="n">
        <f aca="false">IF(ISNUMBER(LARGE($D46:$AG46,AH$9)),LARGE($D46:$AG46,AH$9),"")</f>
        <v>400.3</v>
      </c>
      <c r="AI46" s="37" t="n">
        <f aca="false">IF(ISNUMBER(LARGE($D46:$AG46,AI$9)),LARGE($D46:$AG46,AI$9),"")</f>
        <v>173.2</v>
      </c>
      <c r="AJ46" s="37" t="n">
        <f aca="false">IF(ISNUMBER(LARGE($D46:$AG46,AJ$9)),LARGE($D46:$AG46,AJ$9),"")</f>
        <v>168.6</v>
      </c>
      <c r="AK46" s="37" t="n">
        <f aca="false">IF(ISNUMBER(LARGE($D46:$AG46,AK$9)),LARGE($D46:$AG46,AK$9),"")</f>
        <v>160.7</v>
      </c>
      <c r="AL46" s="37" t="n">
        <f aca="false">IF(ISNUMBER(LARGE($D46:$AG46,AL$9)),LARGE($D46:$AG46,AL$9),"")</f>
        <v>131.8</v>
      </c>
      <c r="AM46" s="37" t="n">
        <f aca="false">IF(ISNUMBER(LARGE($D46:$AG46,AM$9)),LARGE($D46:$AG46,AM$9),"")</f>
        <v>73.2</v>
      </c>
      <c r="AN46" s="37" t="n">
        <f aca="false">IF(ISNUMBER(LARGE($D46:$AG46,AN$9)),LARGE($D46:$AG46,AN$9),"")</f>
        <v>45.9</v>
      </c>
      <c r="AO46" s="37" t="n">
        <f aca="false">IF(ISNUMBER(LARGE($D46:$AG46,AO$9)),LARGE($D46:$AG46,AO$9),"")</f>
        <v>35.5</v>
      </c>
      <c r="AP46" s="37" t="n">
        <f aca="false">IF(ISNUMBER(LARGE($D46:$AG46,AP$9)),LARGE($D46:$AG46,AP$9),"")</f>
        <v>33.3</v>
      </c>
      <c r="AQ46" s="37" t="str">
        <f aca="false">IF(ISNUMBER(LARGE($D46:$AG46,AQ$9)),LARGE($D46:$AG46,AQ$9),"")</f>
        <v/>
      </c>
      <c r="AR46" s="37" t="str">
        <f aca="false">IF(ISNUMBER(LARGE($D46:$AG46,AR$9)),LARGE($D46:$AG46,AR$9),"")</f>
        <v/>
      </c>
      <c r="AS46" s="37" t="str">
        <f aca="false">IF(ISNUMBER(LARGE($D46:$AG46,AS$9)),LARGE($D46:$AG46,AS$9),"")</f>
        <v/>
      </c>
      <c r="AT46" s="37" t="str">
        <f aca="false">IF(ISNUMBER(LARGE($D46:$AG46,AT$9)),LARGE($D46:$AG46,AT$9),"")</f>
        <v/>
      </c>
      <c r="AU46" s="37" t="str">
        <f aca="false">IF(ISNUMBER(LARGE($D46:$AG46,AU$9)),LARGE($D46:$AG46,AU$9),"")</f>
        <v/>
      </c>
      <c r="AV46" s="37" t="str">
        <f aca="false">IF(ISNUMBER(LARGE($D46:$AG46,AV$9)),LARGE($D46:$AG46,AV$9),"")</f>
        <v/>
      </c>
      <c r="AW46" s="37" t="str">
        <f aca="false">IF(ISNUMBER(LARGE($D46:$AG46,AW$9)),LARGE($D46:$AG46,AW$9),"")</f>
        <v/>
      </c>
      <c r="AX46" s="37" t="str">
        <f aca="false">IF(ISNUMBER(LARGE($D46:$AG46,AX$9)),LARGE($D46:$AG46,AX$9),"")</f>
        <v/>
      </c>
      <c r="AY46" s="37" t="str">
        <f aca="false">IF(ISNUMBER(LARGE($D46:$AG46,AY$9)),LARGE($D46:$AG46,AY$9),"")</f>
        <v/>
      </c>
      <c r="AZ46" s="37" t="str">
        <f aca="false">IF(ISNUMBER(LARGE($D46:$AG46,AZ$9)),LARGE($D46:$AG46,AZ$9),"")</f>
        <v/>
      </c>
      <c r="BA46" s="43" t="str">
        <f aca="false">IF(ISNUMBER(LARGE($D46:$AG46,BA$9)),LARGE($D46:$AG46,BA$9),"")</f>
        <v/>
      </c>
      <c r="BB46" s="36"/>
      <c r="BC46" s="58"/>
      <c r="BD46" s="37"/>
      <c r="BE46" s="37"/>
      <c r="BF46" s="37"/>
      <c r="BG46" s="37"/>
      <c r="BH46" s="37"/>
      <c r="BI46" s="37"/>
      <c r="BJ46" s="37"/>
      <c r="BK46" s="37"/>
      <c r="BL46" s="44" t="n">
        <f aca="false">AH46</f>
        <v>400.3</v>
      </c>
      <c r="BM46" s="45" t="n">
        <f aca="false">AI46</f>
        <v>173.2</v>
      </c>
      <c r="BN46" s="45" t="n">
        <f aca="false">AJ46</f>
        <v>168.6</v>
      </c>
      <c r="BO46" s="45" t="n">
        <f aca="false">AK46</f>
        <v>160.7</v>
      </c>
      <c r="BP46" s="45" t="n">
        <f aca="false">AL46</f>
        <v>131.8</v>
      </c>
      <c r="BQ46" s="45" t="n">
        <f aca="false">AM46</f>
        <v>73.2</v>
      </c>
      <c r="BR46" s="45" t="n">
        <f aca="false">AN46</f>
        <v>45.9</v>
      </c>
      <c r="BS46" s="45" t="n">
        <f aca="false">AO46</f>
        <v>35.5</v>
      </c>
      <c r="BT46" s="45" t="n">
        <f aca="false">AP46</f>
        <v>33.3</v>
      </c>
      <c r="BU46" s="45" t="str">
        <f aca="false">AQ46</f>
        <v/>
      </c>
      <c r="BV46" s="45" t="str">
        <f aca="false">AR46</f>
        <v/>
      </c>
      <c r="BW46" s="45" t="str">
        <f aca="false">AS46</f>
        <v/>
      </c>
      <c r="BX46" s="45" t="str">
        <f aca="false">AT46</f>
        <v/>
      </c>
      <c r="BY46" s="45" t="str">
        <f aca="false">AU46</f>
        <v/>
      </c>
      <c r="BZ46" s="45" t="str">
        <f aca="false">AV46</f>
        <v/>
      </c>
      <c r="CA46" s="45" t="str">
        <f aca="false">AW46</f>
        <v/>
      </c>
      <c r="CB46" s="45" t="str">
        <f aca="false">AX46</f>
        <v/>
      </c>
      <c r="CC46" s="45" t="str">
        <f aca="false">AY46</f>
        <v/>
      </c>
      <c r="CD46" s="45" t="str">
        <f aca="false">AZ46</f>
        <v/>
      </c>
      <c r="CE46" s="53" t="str">
        <f aca="false">BA46</f>
        <v/>
      </c>
      <c r="CF46" s="46" t="n">
        <f aca="false">SUM(BL46:CE46)</f>
        <v>1222.5</v>
      </c>
    </row>
    <row r="47" customFormat="false" ht="12.8" hidden="false" customHeight="false" outlineLevel="0" collapsed="false">
      <c r="A47" s="33" t="s">
        <v>62</v>
      </c>
      <c r="B47" s="34" t="n">
        <f aca="false">B46+1</f>
        <v>38</v>
      </c>
      <c r="C47" s="35" t="n">
        <f aca="false">CF47</f>
        <v>1187.5</v>
      </c>
      <c r="D47" s="36"/>
      <c r="E47" s="37"/>
      <c r="F47" s="37"/>
      <c r="G47" s="37"/>
      <c r="H47" s="37"/>
      <c r="I47" s="38" t="n">
        <v>82.7</v>
      </c>
      <c r="J47" s="38" t="n">
        <v>134.4</v>
      </c>
      <c r="K47" s="38" t="n">
        <v>534.5</v>
      </c>
      <c r="L47" s="38" t="n">
        <v>104.3</v>
      </c>
      <c r="M47" s="38" t="n">
        <v>331.6</v>
      </c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43"/>
      <c r="AH47" s="36" t="n">
        <f aca="false">IF(ISNUMBER(LARGE($D47:$AG47,AH$9)),LARGE($D47:$AG47,AH$9),"")</f>
        <v>534.5</v>
      </c>
      <c r="AI47" s="37" t="n">
        <f aca="false">IF(ISNUMBER(LARGE($D47:$AG47,AI$9)),LARGE($D47:$AG47,AI$9),"")</f>
        <v>331.6</v>
      </c>
      <c r="AJ47" s="37" t="n">
        <f aca="false">IF(ISNUMBER(LARGE($D47:$AG47,AJ$9)),LARGE($D47:$AG47,AJ$9),"")</f>
        <v>134.4</v>
      </c>
      <c r="AK47" s="37" t="n">
        <f aca="false">IF(ISNUMBER(LARGE($D47:$AG47,AK$9)),LARGE($D47:$AG47,AK$9),"")</f>
        <v>104.3</v>
      </c>
      <c r="AL47" s="37" t="n">
        <f aca="false">IF(ISNUMBER(LARGE($D47:$AG47,AL$9)),LARGE($D47:$AG47,AL$9),"")</f>
        <v>82.7</v>
      </c>
      <c r="AM47" s="37" t="str">
        <f aca="false">IF(ISNUMBER(LARGE($D47:$AG47,AM$9)),LARGE($D47:$AG47,AM$9),"")</f>
        <v/>
      </c>
      <c r="AN47" s="37" t="str">
        <f aca="false">IF(ISNUMBER(LARGE($D47:$AG47,AN$9)),LARGE($D47:$AG47,AN$9),"")</f>
        <v/>
      </c>
      <c r="AO47" s="37" t="str">
        <f aca="false">IF(ISNUMBER(LARGE($D47:$AG47,AO$9)),LARGE($D47:$AG47,AO$9),"")</f>
        <v/>
      </c>
      <c r="AP47" s="37" t="str">
        <f aca="false">IF(ISNUMBER(LARGE($D47:$AG47,AP$9)),LARGE($D47:$AG47,AP$9),"")</f>
        <v/>
      </c>
      <c r="AQ47" s="37" t="str">
        <f aca="false">IF(ISNUMBER(LARGE($D47:$AG47,AQ$9)),LARGE($D47:$AG47,AQ$9),"")</f>
        <v/>
      </c>
      <c r="AR47" s="37" t="str">
        <f aca="false">IF(ISNUMBER(LARGE($D47:$AG47,AR$9)),LARGE($D47:$AG47,AR$9),"")</f>
        <v/>
      </c>
      <c r="AS47" s="37" t="str">
        <f aca="false">IF(ISNUMBER(LARGE($D47:$AG47,AS$9)),LARGE($D47:$AG47,AS$9),"")</f>
        <v/>
      </c>
      <c r="AT47" s="37" t="str">
        <f aca="false">IF(ISNUMBER(LARGE($D47:$AG47,AT$9)),LARGE($D47:$AG47,AT$9),"")</f>
        <v/>
      </c>
      <c r="AU47" s="37" t="str">
        <f aca="false">IF(ISNUMBER(LARGE($D47:$AG47,AU$9)),LARGE($D47:$AG47,AU$9),"")</f>
        <v/>
      </c>
      <c r="AV47" s="37" t="str">
        <f aca="false">IF(ISNUMBER(LARGE($D47:$AG47,AV$9)),LARGE($D47:$AG47,AV$9),"")</f>
        <v/>
      </c>
      <c r="AW47" s="37" t="str">
        <f aca="false">IF(ISNUMBER(LARGE($D47:$AG47,AW$9)),LARGE($D47:$AG47,AW$9),"")</f>
        <v/>
      </c>
      <c r="AX47" s="37" t="str">
        <f aca="false">IF(ISNUMBER(LARGE($D47:$AG47,AX$9)),LARGE($D47:$AG47,AX$9),"")</f>
        <v/>
      </c>
      <c r="AY47" s="37" t="str">
        <f aca="false">IF(ISNUMBER(LARGE($D47:$AG47,AY$9)),LARGE($D47:$AG47,AY$9),"")</f>
        <v/>
      </c>
      <c r="AZ47" s="37" t="str">
        <f aca="false">IF(ISNUMBER(LARGE($D47:$AG47,AZ$9)),LARGE($D47:$AG47,AZ$9),"")</f>
        <v/>
      </c>
      <c r="BA47" s="43" t="str">
        <f aca="false">IF(ISNUMBER(LARGE($D47:$AG47,BA$9)),LARGE($D47:$AG47,BA$9),"")</f>
        <v/>
      </c>
      <c r="BB47" s="36"/>
      <c r="BC47" s="58"/>
      <c r="BD47" s="37"/>
      <c r="BE47" s="37"/>
      <c r="BF47" s="37"/>
      <c r="BG47" s="37"/>
      <c r="BH47" s="37"/>
      <c r="BI47" s="37"/>
      <c r="BJ47" s="37"/>
      <c r="BK47" s="37"/>
      <c r="BL47" s="44" t="n">
        <f aca="false">AH47</f>
        <v>534.5</v>
      </c>
      <c r="BM47" s="45" t="n">
        <f aca="false">AI47</f>
        <v>331.6</v>
      </c>
      <c r="BN47" s="45" t="n">
        <f aca="false">AJ47</f>
        <v>134.4</v>
      </c>
      <c r="BO47" s="45" t="n">
        <f aca="false">AK47</f>
        <v>104.3</v>
      </c>
      <c r="BP47" s="45" t="n">
        <f aca="false">AL47</f>
        <v>82.7</v>
      </c>
      <c r="BQ47" s="45" t="str">
        <f aca="false">AM47</f>
        <v/>
      </c>
      <c r="BR47" s="45" t="str">
        <f aca="false">AN47</f>
        <v/>
      </c>
      <c r="BS47" s="45" t="str">
        <f aca="false">AO47</f>
        <v/>
      </c>
      <c r="BT47" s="45" t="str">
        <f aca="false">AP47</f>
        <v/>
      </c>
      <c r="BU47" s="45" t="str">
        <f aca="false">AQ47</f>
        <v/>
      </c>
      <c r="BV47" s="45" t="str">
        <f aca="false">AR47</f>
        <v/>
      </c>
      <c r="BW47" s="45" t="str">
        <f aca="false">AS47</f>
        <v/>
      </c>
      <c r="BX47" s="45" t="str">
        <f aca="false">AT47</f>
        <v/>
      </c>
      <c r="BY47" s="45" t="str">
        <f aca="false">AU47</f>
        <v/>
      </c>
      <c r="BZ47" s="45" t="str">
        <f aca="false">AV47</f>
        <v/>
      </c>
      <c r="CA47" s="45" t="str">
        <f aca="false">AW47</f>
        <v/>
      </c>
      <c r="CB47" s="45" t="str">
        <f aca="false">AX47</f>
        <v/>
      </c>
      <c r="CC47" s="45" t="str">
        <f aca="false">AY47</f>
        <v/>
      </c>
      <c r="CD47" s="45" t="str">
        <f aca="false">AZ47</f>
        <v/>
      </c>
      <c r="CE47" s="53" t="str">
        <f aca="false">BA47</f>
        <v/>
      </c>
      <c r="CF47" s="46" t="n">
        <f aca="false">SUM(BL47:CE47)</f>
        <v>1187.5</v>
      </c>
    </row>
    <row r="48" customFormat="false" ht="12.8" hidden="false" customHeight="false" outlineLevel="0" collapsed="false">
      <c r="A48" s="51" t="s">
        <v>63</v>
      </c>
      <c r="B48" s="27" t="n">
        <f aca="false">B47+1</f>
        <v>39</v>
      </c>
      <c r="C48" s="52" t="n">
        <f aca="false">CF48</f>
        <v>1169.8</v>
      </c>
      <c r="D48" s="47" t="n">
        <v>48.6</v>
      </c>
      <c r="E48" s="48" t="n">
        <v>214.9</v>
      </c>
      <c r="F48" s="48" t="n">
        <v>774.6</v>
      </c>
      <c r="G48" s="48" t="n">
        <v>105.2</v>
      </c>
      <c r="H48" s="48" t="n">
        <v>26.5</v>
      </c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43"/>
      <c r="AH48" s="36" t="n">
        <f aca="false">IF(ISNUMBER(LARGE($D48:$AG48,AH$9)),LARGE($D48:$AG48,AH$9),"")</f>
        <v>774.6</v>
      </c>
      <c r="AI48" s="37" t="n">
        <f aca="false">IF(ISNUMBER(LARGE($D48:$AG48,AI$9)),LARGE($D48:$AG48,AI$9),"")</f>
        <v>214.9</v>
      </c>
      <c r="AJ48" s="37" t="n">
        <f aca="false">IF(ISNUMBER(LARGE($D48:$AG48,AJ$9)),LARGE($D48:$AG48,AJ$9),"")</f>
        <v>105.2</v>
      </c>
      <c r="AK48" s="37" t="n">
        <f aca="false">IF(ISNUMBER(LARGE($D48:$AG48,AK$9)),LARGE($D48:$AG48,AK$9),"")</f>
        <v>48.6</v>
      </c>
      <c r="AL48" s="37" t="n">
        <f aca="false">IF(ISNUMBER(LARGE($D48:$AG48,AL$9)),LARGE($D48:$AG48,AL$9),"")</f>
        <v>26.5</v>
      </c>
      <c r="AM48" s="37" t="str">
        <f aca="false">IF(ISNUMBER(LARGE($D48:$AG48,AM$9)),LARGE($D48:$AG48,AM$9),"")</f>
        <v/>
      </c>
      <c r="AN48" s="37" t="str">
        <f aca="false">IF(ISNUMBER(LARGE($D48:$AG48,AN$9)),LARGE($D48:$AG48,AN$9),"")</f>
        <v/>
      </c>
      <c r="AO48" s="37" t="str">
        <f aca="false">IF(ISNUMBER(LARGE($D48:$AG48,AO$9)),LARGE($D48:$AG48,AO$9),"")</f>
        <v/>
      </c>
      <c r="AP48" s="37" t="str">
        <f aca="false">IF(ISNUMBER(LARGE($D48:$AG48,AP$9)),LARGE($D48:$AG48,AP$9),"")</f>
        <v/>
      </c>
      <c r="AQ48" s="37" t="str">
        <f aca="false">IF(ISNUMBER(LARGE($D48:$AG48,AQ$9)),LARGE($D48:$AG48,AQ$9),"")</f>
        <v/>
      </c>
      <c r="AR48" s="37" t="str">
        <f aca="false">IF(ISNUMBER(LARGE($D48:$AG48,AR$9)),LARGE($D48:$AG48,AR$9),"")</f>
        <v/>
      </c>
      <c r="AS48" s="37" t="str">
        <f aca="false">IF(ISNUMBER(LARGE($D48:$AG48,AS$9)),LARGE($D48:$AG48,AS$9),"")</f>
        <v/>
      </c>
      <c r="AT48" s="37" t="str">
        <f aca="false">IF(ISNUMBER(LARGE($D48:$AG48,AT$9)),LARGE($D48:$AG48,AT$9),"")</f>
        <v/>
      </c>
      <c r="AU48" s="37" t="str">
        <f aca="false">IF(ISNUMBER(LARGE($D48:$AG48,AU$9)),LARGE($D48:$AG48,AU$9),"")</f>
        <v/>
      </c>
      <c r="AV48" s="37" t="str">
        <f aca="false">IF(ISNUMBER(LARGE($D48:$AG48,AV$9)),LARGE($D48:$AG48,AV$9),"")</f>
        <v/>
      </c>
      <c r="AW48" s="37" t="str">
        <f aca="false">IF(ISNUMBER(LARGE($D48:$AG48,AW$9)),LARGE($D48:$AG48,AW$9),"")</f>
        <v/>
      </c>
      <c r="AX48" s="37" t="str">
        <f aca="false">IF(ISNUMBER(LARGE($D48:$AG48,AX$9)),LARGE($D48:$AG48,AX$9),"")</f>
        <v/>
      </c>
      <c r="AY48" s="37" t="str">
        <f aca="false">IF(ISNUMBER(LARGE($D48:$AG48,AY$9)),LARGE($D48:$AG48,AY$9),"")</f>
        <v/>
      </c>
      <c r="AZ48" s="37" t="str">
        <f aca="false">IF(ISNUMBER(LARGE($D48:$AG48,AZ$9)),LARGE($D48:$AG48,AZ$9),"")</f>
        <v/>
      </c>
      <c r="BA48" s="43" t="str">
        <f aca="false">IF(ISNUMBER(LARGE($D48:$AG48,BA$9)),LARGE($D48:$AG48,BA$9),"")</f>
        <v/>
      </c>
      <c r="BB48" s="36"/>
      <c r="BC48" s="58"/>
      <c r="BD48" s="37"/>
      <c r="BE48" s="37"/>
      <c r="BF48" s="37"/>
      <c r="BG48" s="37"/>
      <c r="BH48" s="37"/>
      <c r="BI48" s="37"/>
      <c r="BJ48" s="37"/>
      <c r="BK48" s="37"/>
      <c r="BL48" s="44" t="n">
        <f aca="false">AH48</f>
        <v>774.6</v>
      </c>
      <c r="BM48" s="45" t="n">
        <f aca="false">AI48</f>
        <v>214.9</v>
      </c>
      <c r="BN48" s="45" t="n">
        <f aca="false">AJ48</f>
        <v>105.2</v>
      </c>
      <c r="BO48" s="45" t="n">
        <f aca="false">AK48</f>
        <v>48.6</v>
      </c>
      <c r="BP48" s="45" t="n">
        <f aca="false">AL48</f>
        <v>26.5</v>
      </c>
      <c r="BQ48" s="45" t="str">
        <f aca="false">AM48</f>
        <v/>
      </c>
      <c r="BR48" s="45" t="str">
        <f aca="false">AN48</f>
        <v/>
      </c>
      <c r="BS48" s="45" t="str">
        <f aca="false">AO48</f>
        <v/>
      </c>
      <c r="BT48" s="45" t="str">
        <f aca="false">AP48</f>
        <v/>
      </c>
      <c r="BU48" s="45" t="str">
        <f aca="false">AQ48</f>
        <v/>
      </c>
      <c r="BV48" s="45" t="str">
        <f aca="false">AR48</f>
        <v/>
      </c>
      <c r="BW48" s="45" t="str">
        <f aca="false">AS48</f>
        <v/>
      </c>
      <c r="BX48" s="45" t="str">
        <f aca="false">AT48</f>
        <v/>
      </c>
      <c r="BY48" s="45" t="str">
        <f aca="false">AU48</f>
        <v/>
      </c>
      <c r="BZ48" s="45" t="str">
        <f aca="false">AV48</f>
        <v/>
      </c>
      <c r="CA48" s="45" t="str">
        <f aca="false">AW48</f>
        <v/>
      </c>
      <c r="CB48" s="45" t="str">
        <f aca="false">AX48</f>
        <v/>
      </c>
      <c r="CC48" s="45" t="str">
        <f aca="false">AY48</f>
        <v/>
      </c>
      <c r="CD48" s="45" t="str">
        <f aca="false">AZ48</f>
        <v/>
      </c>
      <c r="CE48" s="53" t="str">
        <f aca="false">BA48</f>
        <v/>
      </c>
      <c r="CF48" s="46" t="n">
        <f aca="false">SUM(BL48:CE48)</f>
        <v>1169.8</v>
      </c>
    </row>
    <row r="49" customFormat="false" ht="12.8" hidden="false" customHeight="false" outlineLevel="0" collapsed="false">
      <c r="A49" s="51" t="s">
        <v>64</v>
      </c>
      <c r="B49" s="27" t="n">
        <f aca="false">B48+1</f>
        <v>40</v>
      </c>
      <c r="C49" s="52" t="n">
        <f aca="false">CF49</f>
        <v>1106.1</v>
      </c>
      <c r="D49" s="47" t="n">
        <v>48.6</v>
      </c>
      <c r="E49" s="48" t="n">
        <v>242.9</v>
      </c>
      <c r="F49" s="48" t="n">
        <v>683.8</v>
      </c>
      <c r="G49" s="48" t="n">
        <v>130.8</v>
      </c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43"/>
      <c r="AH49" s="36" t="n">
        <f aca="false">IF(ISNUMBER(LARGE($D49:$AG49,AH$9)),LARGE($D49:$AG49,AH$9),"")</f>
        <v>683.8</v>
      </c>
      <c r="AI49" s="37" t="n">
        <f aca="false">IF(ISNUMBER(LARGE($D49:$AG49,AI$9)),LARGE($D49:$AG49,AI$9),"")</f>
        <v>242.9</v>
      </c>
      <c r="AJ49" s="37" t="n">
        <f aca="false">IF(ISNUMBER(LARGE($D49:$AG49,AJ$9)),LARGE($D49:$AG49,AJ$9),"")</f>
        <v>130.8</v>
      </c>
      <c r="AK49" s="37" t="n">
        <f aca="false">IF(ISNUMBER(LARGE($D49:$AG49,AK$9)),LARGE($D49:$AG49,AK$9),"")</f>
        <v>48.6</v>
      </c>
      <c r="AL49" s="37" t="str">
        <f aca="false">IF(ISNUMBER(LARGE($D49:$AG49,AL$9)),LARGE($D49:$AG49,AL$9),"")</f>
        <v/>
      </c>
      <c r="AM49" s="37" t="str">
        <f aca="false">IF(ISNUMBER(LARGE($D49:$AG49,AM$9)),LARGE($D49:$AG49,AM$9),"")</f>
        <v/>
      </c>
      <c r="AN49" s="37" t="str">
        <f aca="false">IF(ISNUMBER(LARGE($D49:$AG49,AN$9)),LARGE($D49:$AG49,AN$9),"")</f>
        <v/>
      </c>
      <c r="AO49" s="37" t="str">
        <f aca="false">IF(ISNUMBER(LARGE($D49:$AG49,AO$9)),LARGE($D49:$AG49,AO$9),"")</f>
        <v/>
      </c>
      <c r="AP49" s="37" t="str">
        <f aca="false">IF(ISNUMBER(LARGE($D49:$AG49,AP$9)),LARGE($D49:$AG49,AP$9),"")</f>
        <v/>
      </c>
      <c r="AQ49" s="37" t="str">
        <f aca="false">IF(ISNUMBER(LARGE($D49:$AG49,AQ$9)),LARGE($D49:$AG49,AQ$9),"")</f>
        <v/>
      </c>
      <c r="AR49" s="37" t="str">
        <f aca="false">IF(ISNUMBER(LARGE($D49:$AG49,AR$9)),LARGE($D49:$AG49,AR$9),"")</f>
        <v/>
      </c>
      <c r="AS49" s="37" t="str">
        <f aca="false">IF(ISNUMBER(LARGE($D49:$AG49,AS$9)),LARGE($D49:$AG49,AS$9),"")</f>
        <v/>
      </c>
      <c r="AT49" s="37" t="str">
        <f aca="false">IF(ISNUMBER(LARGE($D49:$AG49,AT$9)),LARGE($D49:$AG49,AT$9),"")</f>
        <v/>
      </c>
      <c r="AU49" s="37" t="str">
        <f aca="false">IF(ISNUMBER(LARGE($D49:$AG49,AU$9)),LARGE($D49:$AG49,AU$9),"")</f>
        <v/>
      </c>
      <c r="AV49" s="37" t="str">
        <f aca="false">IF(ISNUMBER(LARGE($D49:$AG49,AV$9)),LARGE($D49:$AG49,AV$9),"")</f>
        <v/>
      </c>
      <c r="AW49" s="37" t="str">
        <f aca="false">IF(ISNUMBER(LARGE($D49:$AG49,AW$9)),LARGE($D49:$AG49,AW$9),"")</f>
        <v/>
      </c>
      <c r="AX49" s="37" t="str">
        <f aca="false">IF(ISNUMBER(LARGE($D49:$AG49,AX$9)),LARGE($D49:$AG49,AX$9),"")</f>
        <v/>
      </c>
      <c r="AY49" s="37" t="str">
        <f aca="false">IF(ISNUMBER(LARGE($D49:$AG49,AY$9)),LARGE($D49:$AG49,AY$9),"")</f>
        <v/>
      </c>
      <c r="AZ49" s="37" t="str">
        <f aca="false">IF(ISNUMBER(LARGE($D49:$AG49,AZ$9)),LARGE($D49:$AG49,AZ$9),"")</f>
        <v/>
      </c>
      <c r="BA49" s="43" t="str">
        <f aca="false">IF(ISNUMBER(LARGE($D49:$AG49,BA$9)),LARGE($D49:$AG49,BA$9),"")</f>
        <v/>
      </c>
      <c r="BB49" s="36"/>
      <c r="BC49" s="58"/>
      <c r="BD49" s="37"/>
      <c r="BE49" s="37"/>
      <c r="BF49" s="37"/>
      <c r="BG49" s="37"/>
      <c r="BH49" s="37"/>
      <c r="BI49" s="37"/>
      <c r="BJ49" s="37"/>
      <c r="BK49" s="37"/>
      <c r="BL49" s="44" t="n">
        <f aca="false">AH49</f>
        <v>683.8</v>
      </c>
      <c r="BM49" s="45" t="n">
        <f aca="false">AI49</f>
        <v>242.9</v>
      </c>
      <c r="BN49" s="45" t="n">
        <f aca="false">AJ49</f>
        <v>130.8</v>
      </c>
      <c r="BO49" s="45" t="n">
        <f aca="false">AK49</f>
        <v>48.6</v>
      </c>
      <c r="BP49" s="45" t="str">
        <f aca="false">AL49</f>
        <v/>
      </c>
      <c r="BQ49" s="45" t="str">
        <f aca="false">AM49</f>
        <v/>
      </c>
      <c r="BR49" s="45" t="str">
        <f aca="false">AN49</f>
        <v/>
      </c>
      <c r="BS49" s="45" t="str">
        <f aca="false">AO49</f>
        <v/>
      </c>
      <c r="BT49" s="45" t="str">
        <f aca="false">AP49</f>
        <v/>
      </c>
      <c r="BU49" s="45" t="str">
        <f aca="false">AQ49</f>
        <v/>
      </c>
      <c r="BV49" s="45" t="str">
        <f aca="false">AR49</f>
        <v/>
      </c>
      <c r="BW49" s="45" t="str">
        <f aca="false">AS49</f>
        <v/>
      </c>
      <c r="BX49" s="45" t="str">
        <f aca="false">AT49</f>
        <v/>
      </c>
      <c r="BY49" s="45" t="str">
        <f aca="false">AU49</f>
        <v/>
      </c>
      <c r="BZ49" s="45" t="str">
        <f aca="false">AV49</f>
        <v/>
      </c>
      <c r="CA49" s="45" t="str">
        <f aca="false">AW49</f>
        <v/>
      </c>
      <c r="CB49" s="45" t="str">
        <f aca="false">AX49</f>
        <v/>
      </c>
      <c r="CC49" s="45" t="str">
        <f aca="false">AY49</f>
        <v/>
      </c>
      <c r="CD49" s="45" t="str">
        <f aca="false">AZ49</f>
        <v/>
      </c>
      <c r="CE49" s="53" t="str">
        <f aca="false">BA49</f>
        <v/>
      </c>
      <c r="CF49" s="46" t="n">
        <f aca="false">SUM(BL49:CE49)</f>
        <v>1106.1</v>
      </c>
    </row>
    <row r="50" customFormat="false" ht="12.8" hidden="false" customHeight="false" outlineLevel="0" collapsed="false">
      <c r="A50" s="33" t="s">
        <v>65</v>
      </c>
      <c r="B50" s="34" t="n">
        <f aca="false">B49+1</f>
        <v>41</v>
      </c>
      <c r="C50" s="35" t="n">
        <f aca="false">CF50</f>
        <v>1082.9</v>
      </c>
      <c r="D50" s="36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40" t="n">
        <v>447.4</v>
      </c>
      <c r="Y50" s="40" t="n">
        <v>345.7</v>
      </c>
      <c r="Z50" s="37"/>
      <c r="AA50" s="40" t="n">
        <v>72.6</v>
      </c>
      <c r="AB50" s="40" t="n">
        <v>217.2</v>
      </c>
      <c r="AC50" s="37"/>
      <c r="AD50" s="37"/>
      <c r="AE50" s="37"/>
      <c r="AF50" s="37"/>
      <c r="AG50" s="43"/>
      <c r="AH50" s="36" t="n">
        <f aca="false">IF(ISNUMBER(LARGE($D50:$AG50,AH$9)),LARGE($D50:$AG50,AH$9),"")</f>
        <v>447.4</v>
      </c>
      <c r="AI50" s="37" t="n">
        <f aca="false">IF(ISNUMBER(LARGE($D50:$AG50,AI$9)),LARGE($D50:$AG50,AI$9),"")</f>
        <v>345.7</v>
      </c>
      <c r="AJ50" s="37" t="n">
        <f aca="false">IF(ISNUMBER(LARGE($D50:$AG50,AJ$9)),LARGE($D50:$AG50,AJ$9),"")</f>
        <v>217.2</v>
      </c>
      <c r="AK50" s="37" t="n">
        <f aca="false">IF(ISNUMBER(LARGE($D50:$AG50,AK$9)),LARGE($D50:$AG50,AK$9),"")</f>
        <v>72.6</v>
      </c>
      <c r="AL50" s="37" t="str">
        <f aca="false">IF(ISNUMBER(LARGE($D50:$AG50,AL$9)),LARGE($D50:$AG50,AL$9),"")</f>
        <v/>
      </c>
      <c r="AM50" s="37" t="str">
        <f aca="false">IF(ISNUMBER(LARGE($D50:$AG50,AM$9)),LARGE($D50:$AG50,AM$9),"")</f>
        <v/>
      </c>
      <c r="AN50" s="37" t="str">
        <f aca="false">IF(ISNUMBER(LARGE($D50:$AG50,AN$9)),LARGE($D50:$AG50,AN$9),"")</f>
        <v/>
      </c>
      <c r="AO50" s="37" t="str">
        <f aca="false">IF(ISNUMBER(LARGE($D50:$AG50,AO$9)),LARGE($D50:$AG50,AO$9),"")</f>
        <v/>
      </c>
      <c r="AP50" s="37" t="str">
        <f aca="false">IF(ISNUMBER(LARGE($D50:$AG50,AP$9)),LARGE($D50:$AG50,AP$9),"")</f>
        <v/>
      </c>
      <c r="AQ50" s="37" t="str">
        <f aca="false">IF(ISNUMBER(LARGE($D50:$AG50,AQ$9)),LARGE($D50:$AG50,AQ$9),"")</f>
        <v/>
      </c>
      <c r="AR50" s="37" t="str">
        <f aca="false">IF(ISNUMBER(LARGE($D50:$AG50,AR$9)),LARGE($D50:$AG50,AR$9),"")</f>
        <v/>
      </c>
      <c r="AS50" s="37" t="str">
        <f aca="false">IF(ISNUMBER(LARGE($D50:$AG50,AS$9)),LARGE($D50:$AG50,AS$9),"")</f>
        <v/>
      </c>
      <c r="AT50" s="37" t="str">
        <f aca="false">IF(ISNUMBER(LARGE($D50:$AG50,AT$9)),LARGE($D50:$AG50,AT$9),"")</f>
        <v/>
      </c>
      <c r="AU50" s="37" t="str">
        <f aca="false">IF(ISNUMBER(LARGE($D50:$AG50,AU$9)),LARGE($D50:$AG50,AU$9),"")</f>
        <v/>
      </c>
      <c r="AV50" s="37" t="str">
        <f aca="false">IF(ISNUMBER(LARGE($D50:$AG50,AV$9)),LARGE($D50:$AG50,AV$9),"")</f>
        <v/>
      </c>
      <c r="AW50" s="37" t="str">
        <f aca="false">IF(ISNUMBER(LARGE($D50:$AG50,AW$9)),LARGE($D50:$AG50,AW$9),"")</f>
        <v/>
      </c>
      <c r="AX50" s="37" t="str">
        <f aca="false">IF(ISNUMBER(LARGE($D50:$AG50,AX$9)),LARGE($D50:$AG50,AX$9),"")</f>
        <v/>
      </c>
      <c r="AY50" s="37" t="str">
        <f aca="false">IF(ISNUMBER(LARGE($D50:$AG50,AY$9)),LARGE($D50:$AG50,AY$9),"")</f>
        <v/>
      </c>
      <c r="AZ50" s="37" t="str">
        <f aca="false">IF(ISNUMBER(LARGE($D50:$AG50,AZ$9)),LARGE($D50:$AG50,AZ$9),"")</f>
        <v/>
      </c>
      <c r="BA50" s="43" t="str">
        <f aca="false">IF(ISNUMBER(LARGE($D50:$AG50,BA$9)),LARGE($D50:$AG50,BA$9),"")</f>
        <v/>
      </c>
      <c r="BB50" s="36"/>
      <c r="BC50" s="58"/>
      <c r="BD50" s="37"/>
      <c r="BE50" s="37"/>
      <c r="BF50" s="37"/>
      <c r="BG50" s="37"/>
      <c r="BH50" s="37"/>
      <c r="BI50" s="37"/>
      <c r="BJ50" s="37"/>
      <c r="BK50" s="37"/>
      <c r="BL50" s="44" t="n">
        <f aca="false">AH50</f>
        <v>447.4</v>
      </c>
      <c r="BM50" s="45" t="n">
        <f aca="false">AI50</f>
        <v>345.7</v>
      </c>
      <c r="BN50" s="45" t="n">
        <f aca="false">AJ50</f>
        <v>217.2</v>
      </c>
      <c r="BO50" s="45" t="n">
        <f aca="false">AK50</f>
        <v>72.6</v>
      </c>
      <c r="BP50" s="45" t="str">
        <f aca="false">AL50</f>
        <v/>
      </c>
      <c r="BQ50" s="45" t="str">
        <f aca="false">AM50</f>
        <v/>
      </c>
      <c r="BR50" s="45" t="str">
        <f aca="false">AN50</f>
        <v/>
      </c>
      <c r="BS50" s="45" t="str">
        <f aca="false">AO50</f>
        <v/>
      </c>
      <c r="BT50" s="45" t="str">
        <f aca="false">AP50</f>
        <v/>
      </c>
      <c r="BU50" s="45" t="str">
        <f aca="false">AQ50</f>
        <v/>
      </c>
      <c r="BV50" s="45" t="str">
        <f aca="false">AR50</f>
        <v/>
      </c>
      <c r="BW50" s="45" t="str">
        <f aca="false">AS50</f>
        <v/>
      </c>
      <c r="BX50" s="45" t="str">
        <f aca="false">AT50</f>
        <v/>
      </c>
      <c r="BY50" s="45" t="str">
        <f aca="false">AU50</f>
        <v/>
      </c>
      <c r="BZ50" s="45" t="str">
        <f aca="false">AV50</f>
        <v/>
      </c>
      <c r="CA50" s="45" t="str">
        <f aca="false">AW50</f>
        <v/>
      </c>
      <c r="CB50" s="45" t="str">
        <f aca="false">AX50</f>
        <v/>
      </c>
      <c r="CC50" s="45" t="str">
        <f aca="false">AY50</f>
        <v/>
      </c>
      <c r="CD50" s="45" t="str">
        <f aca="false">AZ50</f>
        <v/>
      </c>
      <c r="CE50" s="53" t="str">
        <f aca="false">BA50</f>
        <v/>
      </c>
      <c r="CF50" s="46" t="n">
        <f aca="false">SUM(BL50:CE50)</f>
        <v>1082.9</v>
      </c>
    </row>
    <row r="51" customFormat="false" ht="12.8" hidden="false" customHeight="false" outlineLevel="0" collapsed="false">
      <c r="A51" s="33" t="s">
        <v>66</v>
      </c>
      <c r="B51" s="34" t="n">
        <f aca="false">B50+1</f>
        <v>42</v>
      </c>
      <c r="C51" s="35" t="n">
        <f aca="false">CF51</f>
        <v>1014.8</v>
      </c>
      <c r="D51" s="36"/>
      <c r="E51" s="37"/>
      <c r="F51" s="37"/>
      <c r="G51" s="37"/>
      <c r="H51" s="37"/>
      <c r="I51" s="38" t="n">
        <v>79.8</v>
      </c>
      <c r="J51" s="38" t="n">
        <v>114.2</v>
      </c>
      <c r="K51" s="38" t="n">
        <v>88</v>
      </c>
      <c r="L51" s="38" t="n">
        <v>294.7</v>
      </c>
      <c r="M51" s="38" t="n">
        <v>438.1</v>
      </c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43"/>
      <c r="AH51" s="36" t="n">
        <f aca="false">IF(ISNUMBER(LARGE($D51:$AG51,AH$9)),LARGE($D51:$AG51,AH$9),"")</f>
        <v>438.1</v>
      </c>
      <c r="AI51" s="37" t="n">
        <f aca="false">IF(ISNUMBER(LARGE($D51:$AG51,AI$9)),LARGE($D51:$AG51,AI$9),"")</f>
        <v>294.7</v>
      </c>
      <c r="AJ51" s="37" t="n">
        <f aca="false">IF(ISNUMBER(LARGE($D51:$AG51,AJ$9)),LARGE($D51:$AG51,AJ$9),"")</f>
        <v>114.2</v>
      </c>
      <c r="AK51" s="37" t="n">
        <f aca="false">IF(ISNUMBER(LARGE($D51:$AG51,AK$9)),LARGE($D51:$AG51,AK$9),"")</f>
        <v>88</v>
      </c>
      <c r="AL51" s="37" t="n">
        <f aca="false">IF(ISNUMBER(LARGE($D51:$AG51,AL$9)),LARGE($D51:$AG51,AL$9),"")</f>
        <v>79.8</v>
      </c>
      <c r="AM51" s="37" t="str">
        <f aca="false">IF(ISNUMBER(LARGE($D51:$AG51,AM$9)),LARGE($D51:$AG51,AM$9),"")</f>
        <v/>
      </c>
      <c r="AN51" s="37" t="str">
        <f aca="false">IF(ISNUMBER(LARGE($D51:$AG51,AN$9)),LARGE($D51:$AG51,AN$9),"")</f>
        <v/>
      </c>
      <c r="AO51" s="37" t="str">
        <f aca="false">IF(ISNUMBER(LARGE($D51:$AG51,AO$9)),LARGE($D51:$AG51,AO$9),"")</f>
        <v/>
      </c>
      <c r="AP51" s="37" t="str">
        <f aca="false">IF(ISNUMBER(LARGE($D51:$AG51,AP$9)),LARGE($D51:$AG51,AP$9),"")</f>
        <v/>
      </c>
      <c r="AQ51" s="37" t="str">
        <f aca="false">IF(ISNUMBER(LARGE($D51:$AG51,AQ$9)),LARGE($D51:$AG51,AQ$9),"")</f>
        <v/>
      </c>
      <c r="AR51" s="37" t="str">
        <f aca="false">IF(ISNUMBER(LARGE($D51:$AG51,AR$9)),LARGE($D51:$AG51,AR$9),"")</f>
        <v/>
      </c>
      <c r="AS51" s="37" t="str">
        <f aca="false">IF(ISNUMBER(LARGE($D51:$AG51,AS$9)),LARGE($D51:$AG51,AS$9),"")</f>
        <v/>
      </c>
      <c r="AT51" s="37" t="str">
        <f aca="false">IF(ISNUMBER(LARGE($D51:$AG51,AT$9)),LARGE($D51:$AG51,AT$9),"")</f>
        <v/>
      </c>
      <c r="AU51" s="37" t="str">
        <f aca="false">IF(ISNUMBER(LARGE($D51:$AG51,AU$9)),LARGE($D51:$AG51,AU$9),"")</f>
        <v/>
      </c>
      <c r="AV51" s="37" t="str">
        <f aca="false">IF(ISNUMBER(LARGE($D51:$AG51,AV$9)),LARGE($D51:$AG51,AV$9),"")</f>
        <v/>
      </c>
      <c r="AW51" s="37" t="str">
        <f aca="false">IF(ISNUMBER(LARGE($D51:$AG51,AW$9)),LARGE($D51:$AG51,AW$9),"")</f>
        <v/>
      </c>
      <c r="AX51" s="37" t="str">
        <f aca="false">IF(ISNUMBER(LARGE($D51:$AG51,AX$9)),LARGE($D51:$AG51,AX$9),"")</f>
        <v/>
      </c>
      <c r="AY51" s="37" t="str">
        <f aca="false">IF(ISNUMBER(LARGE($D51:$AG51,AY$9)),LARGE($D51:$AG51,AY$9),"")</f>
        <v/>
      </c>
      <c r="AZ51" s="37" t="str">
        <f aca="false">IF(ISNUMBER(LARGE($D51:$AG51,AZ$9)),LARGE($D51:$AG51,AZ$9),"")</f>
        <v/>
      </c>
      <c r="BA51" s="43" t="str">
        <f aca="false">IF(ISNUMBER(LARGE($D51:$AG51,BA$9)),LARGE($D51:$AG51,BA$9),"")</f>
        <v/>
      </c>
      <c r="BB51" s="36"/>
      <c r="BC51" s="58"/>
      <c r="BD51" s="37"/>
      <c r="BE51" s="37"/>
      <c r="BF51" s="37"/>
      <c r="BG51" s="37"/>
      <c r="BH51" s="37"/>
      <c r="BI51" s="37"/>
      <c r="BJ51" s="37"/>
      <c r="BK51" s="37"/>
      <c r="BL51" s="44" t="n">
        <f aca="false">AH51</f>
        <v>438.1</v>
      </c>
      <c r="BM51" s="45" t="n">
        <f aca="false">AI51</f>
        <v>294.7</v>
      </c>
      <c r="BN51" s="45" t="n">
        <f aca="false">AJ51</f>
        <v>114.2</v>
      </c>
      <c r="BO51" s="45" t="n">
        <f aca="false">AK51</f>
        <v>88</v>
      </c>
      <c r="BP51" s="45" t="n">
        <f aca="false">AL51</f>
        <v>79.8</v>
      </c>
      <c r="BQ51" s="45" t="str">
        <f aca="false">AM51</f>
        <v/>
      </c>
      <c r="BR51" s="45" t="str">
        <f aca="false">AN51</f>
        <v/>
      </c>
      <c r="BS51" s="45" t="str">
        <f aca="false">AO51</f>
        <v/>
      </c>
      <c r="BT51" s="45" t="str">
        <f aca="false">AP51</f>
        <v/>
      </c>
      <c r="BU51" s="45" t="str">
        <f aca="false">AQ51</f>
        <v/>
      </c>
      <c r="BV51" s="45" t="str">
        <f aca="false">AR51</f>
        <v/>
      </c>
      <c r="BW51" s="45" t="str">
        <f aca="false">AS51</f>
        <v/>
      </c>
      <c r="BX51" s="45" t="str">
        <f aca="false">AT51</f>
        <v/>
      </c>
      <c r="BY51" s="45" t="str">
        <f aca="false">AU51</f>
        <v/>
      </c>
      <c r="BZ51" s="45" t="str">
        <f aca="false">AV51</f>
        <v/>
      </c>
      <c r="CA51" s="45" t="str">
        <f aca="false">AW51</f>
        <v/>
      </c>
      <c r="CB51" s="45" t="str">
        <f aca="false">AX51</f>
        <v/>
      </c>
      <c r="CC51" s="45" t="str">
        <f aca="false">AY51</f>
        <v/>
      </c>
      <c r="CD51" s="45" t="str">
        <f aca="false">AZ51</f>
        <v/>
      </c>
      <c r="CE51" s="53" t="str">
        <f aca="false">BA51</f>
        <v/>
      </c>
      <c r="CF51" s="46" t="n">
        <f aca="false">SUM(BL51:CE51)</f>
        <v>1014.8</v>
      </c>
    </row>
    <row r="52" customFormat="false" ht="12.8" hidden="false" customHeight="false" outlineLevel="0" collapsed="false">
      <c r="A52" s="51" t="s">
        <v>67</v>
      </c>
      <c r="B52" s="27" t="n">
        <f aca="false">B51+1</f>
        <v>43</v>
      </c>
      <c r="C52" s="52" t="n">
        <f aca="false">CF52</f>
        <v>947.7</v>
      </c>
      <c r="D52" s="36"/>
      <c r="E52" s="37"/>
      <c r="F52" s="37"/>
      <c r="G52" s="37"/>
      <c r="H52" s="37"/>
      <c r="I52" s="37"/>
      <c r="J52" s="37"/>
      <c r="K52" s="37"/>
      <c r="L52" s="37"/>
      <c r="M52" s="37"/>
      <c r="N52" s="39" t="n">
        <v>79.8</v>
      </c>
      <c r="O52" s="39" t="n">
        <v>145</v>
      </c>
      <c r="P52" s="39" t="n">
        <v>31.6</v>
      </c>
      <c r="Q52" s="39" t="n">
        <v>25.3</v>
      </c>
      <c r="R52" s="39" t="n">
        <v>80.6</v>
      </c>
      <c r="S52" s="39" t="n">
        <v>61.1</v>
      </c>
      <c r="T52" s="39" t="n">
        <v>145.7</v>
      </c>
      <c r="U52" s="37"/>
      <c r="V52" s="37"/>
      <c r="W52" s="37"/>
      <c r="X52" s="37"/>
      <c r="Y52" s="37"/>
      <c r="Z52" s="37"/>
      <c r="AA52" s="37"/>
      <c r="AB52" s="37"/>
      <c r="AC52" s="41" t="n">
        <v>33.4</v>
      </c>
      <c r="AD52" s="41" t="n">
        <v>41.7</v>
      </c>
      <c r="AE52" s="41" t="n">
        <v>35.5</v>
      </c>
      <c r="AF52" s="41" t="n">
        <v>108.3</v>
      </c>
      <c r="AG52" s="42" t="n">
        <v>159.7</v>
      </c>
      <c r="AH52" s="36" t="n">
        <f aca="false">IF(ISNUMBER(LARGE($D52:$AG52,AH$9)),LARGE($D52:$AG52,AH$9),"")</f>
        <v>159.7</v>
      </c>
      <c r="AI52" s="37" t="n">
        <f aca="false">IF(ISNUMBER(LARGE($D52:$AG52,AI$9)),LARGE($D52:$AG52,AI$9),"")</f>
        <v>145.7</v>
      </c>
      <c r="AJ52" s="37" t="n">
        <f aca="false">IF(ISNUMBER(LARGE($D52:$AG52,AJ$9)),LARGE($D52:$AG52,AJ$9),"")</f>
        <v>145</v>
      </c>
      <c r="AK52" s="37" t="n">
        <f aca="false">IF(ISNUMBER(LARGE($D52:$AG52,AK$9)),LARGE($D52:$AG52,AK$9),"")</f>
        <v>108.3</v>
      </c>
      <c r="AL52" s="37" t="n">
        <f aca="false">IF(ISNUMBER(LARGE($D52:$AG52,AL$9)),LARGE($D52:$AG52,AL$9),"")</f>
        <v>80.6</v>
      </c>
      <c r="AM52" s="37" t="n">
        <f aca="false">IF(ISNUMBER(LARGE($D52:$AG52,AM$9)),LARGE($D52:$AG52,AM$9),"")</f>
        <v>79.8</v>
      </c>
      <c r="AN52" s="37" t="n">
        <f aca="false">IF(ISNUMBER(LARGE($D52:$AG52,AN$9)),LARGE($D52:$AG52,AN$9),"")</f>
        <v>61.1</v>
      </c>
      <c r="AO52" s="37" t="n">
        <f aca="false">IF(ISNUMBER(LARGE($D52:$AG52,AO$9)),LARGE($D52:$AG52,AO$9),"")</f>
        <v>41.7</v>
      </c>
      <c r="AP52" s="37" t="n">
        <f aca="false">IF(ISNUMBER(LARGE($D52:$AG52,AP$9)),LARGE($D52:$AG52,AP$9),"")</f>
        <v>35.5</v>
      </c>
      <c r="AQ52" s="37" t="n">
        <f aca="false">IF(ISNUMBER(LARGE($D52:$AG52,AQ$9)),LARGE($D52:$AG52,AQ$9),"")</f>
        <v>33.4</v>
      </c>
      <c r="AR52" s="37" t="n">
        <f aca="false">IF(ISNUMBER(LARGE($D52:$AG52,AR$9)),LARGE($D52:$AG52,AR$9),"")</f>
        <v>31.6</v>
      </c>
      <c r="AS52" s="37" t="n">
        <f aca="false">IF(ISNUMBER(LARGE($D52:$AG52,AS$9)),LARGE($D52:$AG52,AS$9),"")</f>
        <v>25.3</v>
      </c>
      <c r="AT52" s="37" t="str">
        <f aca="false">IF(ISNUMBER(LARGE($D52:$AG52,AT$9)),LARGE($D52:$AG52,AT$9),"")</f>
        <v/>
      </c>
      <c r="AU52" s="37" t="str">
        <f aca="false">IF(ISNUMBER(LARGE($D52:$AG52,AU$9)),LARGE($D52:$AG52,AU$9),"")</f>
        <v/>
      </c>
      <c r="AV52" s="37" t="str">
        <f aca="false">IF(ISNUMBER(LARGE($D52:$AG52,AV$9)),LARGE($D52:$AG52,AV$9),"")</f>
        <v/>
      </c>
      <c r="AW52" s="37" t="str">
        <f aca="false">IF(ISNUMBER(LARGE($D52:$AG52,AW$9)),LARGE($D52:$AG52,AW$9),"")</f>
        <v/>
      </c>
      <c r="AX52" s="37" t="str">
        <f aca="false">IF(ISNUMBER(LARGE($D52:$AG52,AX$9)),LARGE($D52:$AG52,AX$9),"")</f>
        <v/>
      </c>
      <c r="AY52" s="37" t="str">
        <f aca="false">IF(ISNUMBER(LARGE($D52:$AG52,AY$9)),LARGE($D52:$AG52,AY$9),"")</f>
        <v/>
      </c>
      <c r="AZ52" s="37" t="str">
        <f aca="false">IF(ISNUMBER(LARGE($D52:$AG52,AZ$9)),LARGE($D52:$AG52,AZ$9),"")</f>
        <v/>
      </c>
      <c r="BA52" s="43" t="str">
        <f aca="false">IF(ISNUMBER(LARGE($D52:$AG52,BA$9)),LARGE($D52:$AG52,BA$9),"")</f>
        <v/>
      </c>
      <c r="BB52" s="36"/>
      <c r="BC52" s="58"/>
      <c r="BD52" s="37"/>
      <c r="BE52" s="37"/>
      <c r="BF52" s="37"/>
      <c r="BG52" s="37"/>
      <c r="BH52" s="37"/>
      <c r="BI52" s="37"/>
      <c r="BJ52" s="37"/>
      <c r="BK52" s="37"/>
      <c r="BL52" s="44" t="n">
        <f aca="false">AH52</f>
        <v>159.7</v>
      </c>
      <c r="BM52" s="45" t="n">
        <f aca="false">AI52</f>
        <v>145.7</v>
      </c>
      <c r="BN52" s="45" t="n">
        <f aca="false">AJ52</f>
        <v>145</v>
      </c>
      <c r="BO52" s="45" t="n">
        <f aca="false">AK52</f>
        <v>108.3</v>
      </c>
      <c r="BP52" s="45" t="n">
        <f aca="false">AL52</f>
        <v>80.6</v>
      </c>
      <c r="BQ52" s="45" t="n">
        <f aca="false">AM52</f>
        <v>79.8</v>
      </c>
      <c r="BR52" s="45" t="n">
        <f aca="false">AN52</f>
        <v>61.1</v>
      </c>
      <c r="BS52" s="45" t="n">
        <f aca="false">AO52</f>
        <v>41.7</v>
      </c>
      <c r="BT52" s="45" t="n">
        <f aca="false">AP52</f>
        <v>35.5</v>
      </c>
      <c r="BU52" s="45" t="n">
        <f aca="false">AQ52</f>
        <v>33.4</v>
      </c>
      <c r="BV52" s="45" t="n">
        <f aca="false">AR52</f>
        <v>31.6</v>
      </c>
      <c r="BW52" s="45" t="n">
        <f aca="false">AS52</f>
        <v>25.3</v>
      </c>
      <c r="BX52" s="45" t="str">
        <f aca="false">AT52</f>
        <v/>
      </c>
      <c r="BY52" s="45" t="str">
        <f aca="false">AU52</f>
        <v/>
      </c>
      <c r="BZ52" s="45" t="str">
        <f aca="false">AV52</f>
        <v/>
      </c>
      <c r="CA52" s="45" t="str">
        <f aca="false">AW52</f>
        <v/>
      </c>
      <c r="CB52" s="45" t="str">
        <f aca="false">AX52</f>
        <v/>
      </c>
      <c r="CC52" s="45" t="str">
        <f aca="false">AY52</f>
        <v/>
      </c>
      <c r="CD52" s="45" t="str">
        <f aca="false">AZ52</f>
        <v/>
      </c>
      <c r="CE52" s="53" t="str">
        <f aca="false">BA52</f>
        <v/>
      </c>
      <c r="CF52" s="46" t="n">
        <f aca="false">SUM(BL52:CE52)</f>
        <v>947.7</v>
      </c>
    </row>
    <row r="53" customFormat="false" ht="12.8" hidden="false" customHeight="false" outlineLevel="0" collapsed="false">
      <c r="A53" s="51" t="s">
        <v>68</v>
      </c>
      <c r="B53" s="27" t="n">
        <f aca="false">B52+1</f>
        <v>44</v>
      </c>
      <c r="C53" s="52" t="n">
        <f aca="false">CF53</f>
        <v>798.2</v>
      </c>
      <c r="D53" s="47" t="n">
        <v>369.9</v>
      </c>
      <c r="E53" s="48" t="n">
        <v>216.3</v>
      </c>
      <c r="F53" s="48" t="n">
        <v>212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43"/>
      <c r="AH53" s="36" t="n">
        <f aca="false">IF(ISNUMBER(LARGE($D53:$AG53,AH$9)),LARGE($D53:$AG53,AH$9),"")</f>
        <v>369.9</v>
      </c>
      <c r="AI53" s="37" t="n">
        <f aca="false">IF(ISNUMBER(LARGE($D53:$AG53,AI$9)),LARGE($D53:$AG53,AI$9),"")</f>
        <v>216.3</v>
      </c>
      <c r="AJ53" s="37" t="n">
        <f aca="false">IF(ISNUMBER(LARGE($D53:$AG53,AJ$9)),LARGE($D53:$AG53,AJ$9),"")</f>
        <v>212</v>
      </c>
      <c r="AK53" s="37" t="str">
        <f aca="false">IF(ISNUMBER(LARGE($D53:$AG53,AK$9)),LARGE($D53:$AG53,AK$9),"")</f>
        <v/>
      </c>
      <c r="AL53" s="37" t="str">
        <f aca="false">IF(ISNUMBER(LARGE($D53:$AG53,AL$9)),LARGE($D53:$AG53,AL$9),"")</f>
        <v/>
      </c>
      <c r="AM53" s="37" t="str">
        <f aca="false">IF(ISNUMBER(LARGE($D53:$AG53,AM$9)),LARGE($D53:$AG53,AM$9),"")</f>
        <v/>
      </c>
      <c r="AN53" s="37" t="str">
        <f aca="false">IF(ISNUMBER(LARGE($D53:$AG53,AN$9)),LARGE($D53:$AG53,AN$9),"")</f>
        <v/>
      </c>
      <c r="AO53" s="37" t="str">
        <f aca="false">IF(ISNUMBER(LARGE($D53:$AG53,AO$9)),LARGE($D53:$AG53,AO$9),"")</f>
        <v/>
      </c>
      <c r="AP53" s="37" t="str">
        <f aca="false">IF(ISNUMBER(LARGE($D53:$AG53,AP$9)),LARGE($D53:$AG53,AP$9),"")</f>
        <v/>
      </c>
      <c r="AQ53" s="37" t="str">
        <f aca="false">IF(ISNUMBER(LARGE($D53:$AG53,AQ$9)),LARGE($D53:$AG53,AQ$9),"")</f>
        <v/>
      </c>
      <c r="AR53" s="37" t="str">
        <f aca="false">IF(ISNUMBER(LARGE($D53:$AG53,AR$9)),LARGE($D53:$AG53,AR$9),"")</f>
        <v/>
      </c>
      <c r="AS53" s="37" t="str">
        <f aca="false">IF(ISNUMBER(LARGE($D53:$AG53,AS$9)),LARGE($D53:$AG53,AS$9),"")</f>
        <v/>
      </c>
      <c r="AT53" s="37" t="str">
        <f aca="false">IF(ISNUMBER(LARGE($D53:$AG53,AT$9)),LARGE($D53:$AG53,AT$9),"")</f>
        <v/>
      </c>
      <c r="AU53" s="37" t="str">
        <f aca="false">IF(ISNUMBER(LARGE($D53:$AG53,AU$9)),LARGE($D53:$AG53,AU$9),"")</f>
        <v/>
      </c>
      <c r="AV53" s="37" t="str">
        <f aca="false">IF(ISNUMBER(LARGE($D53:$AG53,AV$9)),LARGE($D53:$AG53,AV$9),"")</f>
        <v/>
      </c>
      <c r="AW53" s="37" t="str">
        <f aca="false">IF(ISNUMBER(LARGE($D53:$AG53,AW$9)),LARGE($D53:$AG53,AW$9),"")</f>
        <v/>
      </c>
      <c r="AX53" s="37" t="str">
        <f aca="false">IF(ISNUMBER(LARGE($D53:$AG53,AX$9)),LARGE($D53:$AG53,AX$9),"")</f>
        <v/>
      </c>
      <c r="AY53" s="37" t="str">
        <f aca="false">IF(ISNUMBER(LARGE($D53:$AG53,AY$9)),LARGE($D53:$AG53,AY$9),"")</f>
        <v/>
      </c>
      <c r="AZ53" s="37" t="str">
        <f aca="false">IF(ISNUMBER(LARGE($D53:$AG53,AZ$9)),LARGE($D53:$AG53,AZ$9),"")</f>
        <v/>
      </c>
      <c r="BA53" s="43" t="str">
        <f aca="false">IF(ISNUMBER(LARGE($D53:$AG53,BA$9)),LARGE($D53:$AG53,BA$9),"")</f>
        <v/>
      </c>
      <c r="BB53" s="36"/>
      <c r="BC53" s="58"/>
      <c r="BD53" s="37"/>
      <c r="BE53" s="37"/>
      <c r="BF53" s="37"/>
      <c r="BG53" s="37"/>
      <c r="BH53" s="37"/>
      <c r="BI53" s="37"/>
      <c r="BJ53" s="37"/>
      <c r="BK53" s="37"/>
      <c r="BL53" s="44" t="n">
        <f aca="false">AH53</f>
        <v>369.9</v>
      </c>
      <c r="BM53" s="45" t="n">
        <f aca="false">AI53</f>
        <v>216.3</v>
      </c>
      <c r="BN53" s="45" t="n">
        <f aca="false">AJ53</f>
        <v>212</v>
      </c>
      <c r="BO53" s="45" t="str">
        <f aca="false">AK53</f>
        <v/>
      </c>
      <c r="BP53" s="45" t="str">
        <f aca="false">AL53</f>
        <v/>
      </c>
      <c r="BQ53" s="45" t="str">
        <f aca="false">AM53</f>
        <v/>
      </c>
      <c r="BR53" s="45" t="str">
        <f aca="false">AN53</f>
        <v/>
      </c>
      <c r="BS53" s="45" t="str">
        <f aca="false">AO53</f>
        <v/>
      </c>
      <c r="BT53" s="45" t="str">
        <f aca="false">AP53</f>
        <v/>
      </c>
      <c r="BU53" s="45" t="str">
        <f aca="false">AQ53</f>
        <v/>
      </c>
      <c r="BV53" s="45" t="str">
        <f aca="false">AR53</f>
        <v/>
      </c>
      <c r="BW53" s="45" t="str">
        <f aca="false">AS53</f>
        <v/>
      </c>
      <c r="BX53" s="45" t="str">
        <f aca="false">AT53</f>
        <v/>
      </c>
      <c r="BY53" s="45" t="str">
        <f aca="false">AU53</f>
        <v/>
      </c>
      <c r="BZ53" s="45" t="str">
        <f aca="false">AV53</f>
        <v/>
      </c>
      <c r="CA53" s="45" t="str">
        <f aca="false">AW53</f>
        <v/>
      </c>
      <c r="CB53" s="45" t="str">
        <f aca="false">AX53</f>
        <v/>
      </c>
      <c r="CC53" s="45" t="str">
        <f aca="false">AY53</f>
        <v/>
      </c>
      <c r="CD53" s="45" t="str">
        <f aca="false">AZ53</f>
        <v/>
      </c>
      <c r="CE53" s="53" t="str">
        <f aca="false">BA53</f>
        <v/>
      </c>
      <c r="CF53" s="46" t="n">
        <f aca="false">SUM(BL53:CE53)</f>
        <v>798.2</v>
      </c>
    </row>
    <row r="54" customFormat="false" ht="12.8" hidden="false" customHeight="false" outlineLevel="0" collapsed="false">
      <c r="A54" s="33" t="s">
        <v>69</v>
      </c>
      <c r="B54" s="34" t="n">
        <f aca="false">B53+1</f>
        <v>45</v>
      </c>
      <c r="C54" s="35" t="n">
        <f aca="false">CF54</f>
        <v>789.6</v>
      </c>
      <c r="D54" s="36"/>
      <c r="E54" s="37"/>
      <c r="F54" s="37"/>
      <c r="G54" s="37"/>
      <c r="H54" s="37"/>
      <c r="I54" s="38" t="n">
        <v>430.8</v>
      </c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40" t="n">
        <v>138.8</v>
      </c>
      <c r="Y54" s="40" t="n">
        <v>185.3</v>
      </c>
      <c r="Z54" s="40" t="n">
        <v>34.7</v>
      </c>
      <c r="AA54" s="37"/>
      <c r="AB54" s="37"/>
      <c r="AC54" s="37"/>
      <c r="AD54" s="37"/>
      <c r="AE54" s="37"/>
      <c r="AF54" s="37"/>
      <c r="AG54" s="43"/>
      <c r="AH54" s="36" t="n">
        <f aca="false">IF(ISNUMBER(LARGE($D54:$AG54,AH$9)),LARGE($D54:$AG54,AH$9),"")</f>
        <v>430.8</v>
      </c>
      <c r="AI54" s="37" t="n">
        <f aca="false">IF(ISNUMBER(LARGE($D54:$AG54,AI$9)),LARGE($D54:$AG54,AI$9),"")</f>
        <v>185.3</v>
      </c>
      <c r="AJ54" s="37" t="n">
        <f aca="false">IF(ISNUMBER(LARGE($D54:$AG54,AJ$9)),LARGE($D54:$AG54,AJ$9),"")</f>
        <v>138.8</v>
      </c>
      <c r="AK54" s="37" t="n">
        <f aca="false">IF(ISNUMBER(LARGE($D54:$AG54,AK$9)),LARGE($D54:$AG54,AK$9),"")</f>
        <v>34.7</v>
      </c>
      <c r="AL54" s="37" t="str">
        <f aca="false">IF(ISNUMBER(LARGE($D54:$AG54,AL$9)),LARGE($D54:$AG54,AL$9),"")</f>
        <v/>
      </c>
      <c r="AM54" s="37" t="str">
        <f aca="false">IF(ISNUMBER(LARGE($D54:$AG54,AM$9)),LARGE($D54:$AG54,AM$9),"")</f>
        <v/>
      </c>
      <c r="AN54" s="37" t="str">
        <f aca="false">IF(ISNUMBER(LARGE($D54:$AG54,AN$9)),LARGE($D54:$AG54,AN$9),"")</f>
        <v/>
      </c>
      <c r="AO54" s="37" t="str">
        <f aca="false">IF(ISNUMBER(LARGE($D54:$AG54,AO$9)),LARGE($D54:$AG54,AO$9),"")</f>
        <v/>
      </c>
      <c r="AP54" s="37" t="str">
        <f aca="false">IF(ISNUMBER(LARGE($D54:$AG54,AP$9)),LARGE($D54:$AG54,AP$9),"")</f>
        <v/>
      </c>
      <c r="AQ54" s="37" t="str">
        <f aca="false">IF(ISNUMBER(LARGE($D54:$AG54,AQ$9)),LARGE($D54:$AG54,AQ$9),"")</f>
        <v/>
      </c>
      <c r="AR54" s="37" t="str">
        <f aca="false">IF(ISNUMBER(LARGE($D54:$AG54,AR$9)),LARGE($D54:$AG54,AR$9),"")</f>
        <v/>
      </c>
      <c r="AS54" s="37" t="str">
        <f aca="false">IF(ISNUMBER(LARGE($D54:$AG54,AS$9)),LARGE($D54:$AG54,AS$9),"")</f>
        <v/>
      </c>
      <c r="AT54" s="37" t="str">
        <f aca="false">IF(ISNUMBER(LARGE($D54:$AG54,AT$9)),LARGE($D54:$AG54,AT$9),"")</f>
        <v/>
      </c>
      <c r="AU54" s="37" t="str">
        <f aca="false">IF(ISNUMBER(LARGE($D54:$AG54,AU$9)),LARGE($D54:$AG54,AU$9),"")</f>
        <v/>
      </c>
      <c r="AV54" s="37" t="str">
        <f aca="false">IF(ISNUMBER(LARGE($D54:$AG54,AV$9)),LARGE($D54:$AG54,AV$9),"")</f>
        <v/>
      </c>
      <c r="AW54" s="37" t="str">
        <f aca="false">IF(ISNUMBER(LARGE($D54:$AG54,AW$9)),LARGE($D54:$AG54,AW$9),"")</f>
        <v/>
      </c>
      <c r="AX54" s="37" t="str">
        <f aca="false">IF(ISNUMBER(LARGE($D54:$AG54,AX$9)),LARGE($D54:$AG54,AX$9),"")</f>
        <v/>
      </c>
      <c r="AY54" s="37" t="str">
        <f aca="false">IF(ISNUMBER(LARGE($D54:$AG54,AY$9)),LARGE($D54:$AG54,AY$9),"")</f>
        <v/>
      </c>
      <c r="AZ54" s="37" t="str">
        <f aca="false">IF(ISNUMBER(LARGE($D54:$AG54,AZ$9)),LARGE($D54:$AG54,AZ$9),"")</f>
        <v/>
      </c>
      <c r="BA54" s="43" t="str">
        <f aca="false">IF(ISNUMBER(LARGE($D54:$AG54,BA$9)),LARGE($D54:$AG54,BA$9),"")</f>
        <v/>
      </c>
      <c r="BB54" s="36"/>
      <c r="BC54" s="58"/>
      <c r="BD54" s="37"/>
      <c r="BE54" s="37"/>
      <c r="BF54" s="37"/>
      <c r="BG54" s="37"/>
      <c r="BH54" s="37"/>
      <c r="BI54" s="37"/>
      <c r="BJ54" s="37"/>
      <c r="BK54" s="37"/>
      <c r="BL54" s="44" t="n">
        <f aca="false">AH54</f>
        <v>430.8</v>
      </c>
      <c r="BM54" s="45" t="n">
        <f aca="false">AI54</f>
        <v>185.3</v>
      </c>
      <c r="BN54" s="45" t="n">
        <f aca="false">AJ54</f>
        <v>138.8</v>
      </c>
      <c r="BO54" s="45" t="n">
        <f aca="false">AK54</f>
        <v>34.7</v>
      </c>
      <c r="BP54" s="45" t="str">
        <f aca="false">AL54</f>
        <v/>
      </c>
      <c r="BQ54" s="45" t="str">
        <f aca="false">AM54</f>
        <v/>
      </c>
      <c r="BR54" s="45" t="str">
        <f aca="false">AN54</f>
        <v/>
      </c>
      <c r="BS54" s="45" t="str">
        <f aca="false">AO54</f>
        <v/>
      </c>
      <c r="BT54" s="45" t="str">
        <f aca="false">AP54</f>
        <v/>
      </c>
      <c r="BU54" s="45" t="str">
        <f aca="false">AQ54</f>
        <v/>
      </c>
      <c r="BV54" s="45" t="str">
        <f aca="false">AR54</f>
        <v/>
      </c>
      <c r="BW54" s="45" t="str">
        <f aca="false">AS54</f>
        <v/>
      </c>
      <c r="BX54" s="45" t="str">
        <f aca="false">AT54</f>
        <v/>
      </c>
      <c r="BY54" s="45" t="str">
        <f aca="false">AU54</f>
        <v/>
      </c>
      <c r="BZ54" s="45" t="str">
        <f aca="false">AV54</f>
        <v/>
      </c>
      <c r="CA54" s="45" t="str">
        <f aca="false">AW54</f>
        <v/>
      </c>
      <c r="CB54" s="45" t="str">
        <f aca="false">AX54</f>
        <v/>
      </c>
      <c r="CC54" s="45" t="str">
        <f aca="false">AY54</f>
        <v/>
      </c>
      <c r="CD54" s="45" t="str">
        <f aca="false">AZ54</f>
        <v/>
      </c>
      <c r="CE54" s="53" t="str">
        <f aca="false">BA54</f>
        <v/>
      </c>
      <c r="CF54" s="46" t="n">
        <f aca="false">SUM(BL54:CE54)</f>
        <v>789.6</v>
      </c>
    </row>
    <row r="55" customFormat="false" ht="12.8" hidden="false" customHeight="false" outlineLevel="0" collapsed="false">
      <c r="A55" s="33" t="s">
        <v>70</v>
      </c>
      <c r="B55" s="34" t="n">
        <f aca="false">B54+1</f>
        <v>46</v>
      </c>
      <c r="C55" s="35" t="n">
        <f aca="false">CF55</f>
        <v>774.9</v>
      </c>
      <c r="D55" s="47" t="n">
        <v>48.6</v>
      </c>
      <c r="E55" s="48" t="n">
        <v>106</v>
      </c>
      <c r="F55" s="48" t="n">
        <v>125</v>
      </c>
      <c r="G55" s="48" t="n">
        <v>43.8</v>
      </c>
      <c r="H55" s="48" t="n">
        <v>26.5</v>
      </c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40" t="n">
        <v>199</v>
      </c>
      <c r="Y55" s="40" t="n">
        <v>173.3</v>
      </c>
      <c r="Z55" s="37"/>
      <c r="AA55" s="37"/>
      <c r="AB55" s="37"/>
      <c r="AC55" s="41" t="n">
        <v>52.7</v>
      </c>
      <c r="AD55" s="41"/>
      <c r="AE55" s="41"/>
      <c r="AF55" s="41"/>
      <c r="AG55" s="42"/>
      <c r="AH55" s="36" t="n">
        <f aca="false">IF(ISNUMBER(LARGE($D55:$AG55,AH$9)),LARGE($D55:$AG55,AH$9),"")</f>
        <v>199</v>
      </c>
      <c r="AI55" s="37" t="n">
        <f aca="false">IF(ISNUMBER(LARGE($D55:$AG55,AI$9)),LARGE($D55:$AG55,AI$9),"")</f>
        <v>173.3</v>
      </c>
      <c r="AJ55" s="37" t="n">
        <f aca="false">IF(ISNUMBER(LARGE($D55:$AG55,AJ$9)),LARGE($D55:$AG55,AJ$9),"")</f>
        <v>125</v>
      </c>
      <c r="AK55" s="37" t="n">
        <f aca="false">IF(ISNUMBER(LARGE($D55:$AG55,AK$9)),LARGE($D55:$AG55,AK$9),"")</f>
        <v>106</v>
      </c>
      <c r="AL55" s="37" t="n">
        <f aca="false">IF(ISNUMBER(LARGE($D55:$AG55,AL$9)),LARGE($D55:$AG55,AL$9),"")</f>
        <v>52.7</v>
      </c>
      <c r="AM55" s="37" t="n">
        <f aca="false">IF(ISNUMBER(LARGE($D55:$AG55,AM$9)),LARGE($D55:$AG55,AM$9),"")</f>
        <v>48.6</v>
      </c>
      <c r="AN55" s="37" t="n">
        <f aca="false">IF(ISNUMBER(LARGE($D55:$AG55,AN$9)),LARGE($D55:$AG55,AN$9),"")</f>
        <v>43.8</v>
      </c>
      <c r="AO55" s="37" t="n">
        <f aca="false">IF(ISNUMBER(LARGE($D55:$AG55,AO$9)),LARGE($D55:$AG55,AO$9),"")</f>
        <v>26.5</v>
      </c>
      <c r="AP55" s="37" t="str">
        <f aca="false">IF(ISNUMBER(LARGE($D55:$AG55,AP$9)),LARGE($D55:$AG55,AP$9),"")</f>
        <v/>
      </c>
      <c r="AQ55" s="37" t="str">
        <f aca="false">IF(ISNUMBER(LARGE($D55:$AG55,AQ$9)),LARGE($D55:$AG55,AQ$9),"")</f>
        <v/>
      </c>
      <c r="AR55" s="37" t="str">
        <f aca="false">IF(ISNUMBER(LARGE($D55:$AG55,AR$9)),LARGE($D55:$AG55,AR$9),"")</f>
        <v/>
      </c>
      <c r="AS55" s="37" t="str">
        <f aca="false">IF(ISNUMBER(LARGE($D55:$AG55,AS$9)),LARGE($D55:$AG55,AS$9),"")</f>
        <v/>
      </c>
      <c r="AT55" s="37" t="str">
        <f aca="false">IF(ISNUMBER(LARGE($D55:$AG55,AT$9)),LARGE($D55:$AG55,AT$9),"")</f>
        <v/>
      </c>
      <c r="AU55" s="37" t="str">
        <f aca="false">IF(ISNUMBER(LARGE($D55:$AG55,AU$9)),LARGE($D55:$AG55,AU$9),"")</f>
        <v/>
      </c>
      <c r="AV55" s="37" t="str">
        <f aca="false">IF(ISNUMBER(LARGE($D55:$AG55,AV$9)),LARGE($D55:$AG55,AV$9),"")</f>
        <v/>
      </c>
      <c r="AW55" s="37" t="str">
        <f aca="false">IF(ISNUMBER(LARGE($D55:$AG55,AW$9)),LARGE($D55:$AG55,AW$9),"")</f>
        <v/>
      </c>
      <c r="AX55" s="37" t="str">
        <f aca="false">IF(ISNUMBER(LARGE($D55:$AG55,AX$9)),LARGE($D55:$AG55,AX$9),"")</f>
        <v/>
      </c>
      <c r="AY55" s="37" t="str">
        <f aca="false">IF(ISNUMBER(LARGE($D55:$AG55,AY$9)),LARGE($D55:$AG55,AY$9),"")</f>
        <v/>
      </c>
      <c r="AZ55" s="37" t="str">
        <f aca="false">IF(ISNUMBER(LARGE($D55:$AG55,AZ$9)),LARGE($D55:$AG55,AZ$9),"")</f>
        <v/>
      </c>
      <c r="BA55" s="43" t="str">
        <f aca="false">IF(ISNUMBER(LARGE($D55:$AG55,BA$9)),LARGE($D55:$AG55,BA$9),"")</f>
        <v/>
      </c>
      <c r="BB55" s="36"/>
      <c r="BC55" s="58"/>
      <c r="BD55" s="37"/>
      <c r="BE55" s="37"/>
      <c r="BF55" s="37"/>
      <c r="BG55" s="37"/>
      <c r="BH55" s="37"/>
      <c r="BI55" s="37"/>
      <c r="BJ55" s="37"/>
      <c r="BK55" s="37"/>
      <c r="BL55" s="44" t="n">
        <f aca="false">AH55</f>
        <v>199</v>
      </c>
      <c r="BM55" s="45" t="n">
        <f aca="false">AI55</f>
        <v>173.3</v>
      </c>
      <c r="BN55" s="45" t="n">
        <f aca="false">AJ55</f>
        <v>125</v>
      </c>
      <c r="BO55" s="45" t="n">
        <f aca="false">AK55</f>
        <v>106</v>
      </c>
      <c r="BP55" s="45" t="n">
        <f aca="false">AL55</f>
        <v>52.7</v>
      </c>
      <c r="BQ55" s="45" t="n">
        <f aca="false">AM55</f>
        <v>48.6</v>
      </c>
      <c r="BR55" s="45" t="n">
        <f aca="false">AN55</f>
        <v>43.8</v>
      </c>
      <c r="BS55" s="45" t="n">
        <f aca="false">AO55</f>
        <v>26.5</v>
      </c>
      <c r="BT55" s="45" t="str">
        <f aca="false">AP55</f>
        <v/>
      </c>
      <c r="BU55" s="45" t="str">
        <f aca="false">AQ55</f>
        <v/>
      </c>
      <c r="BV55" s="45" t="str">
        <f aca="false">AR55</f>
        <v/>
      </c>
      <c r="BW55" s="45" t="str">
        <f aca="false">AS55</f>
        <v/>
      </c>
      <c r="BX55" s="45" t="str">
        <f aca="false">AT55</f>
        <v/>
      </c>
      <c r="BY55" s="45" t="str">
        <f aca="false">AU55</f>
        <v/>
      </c>
      <c r="BZ55" s="45" t="str">
        <f aca="false">AV55</f>
        <v/>
      </c>
      <c r="CA55" s="45" t="str">
        <f aca="false">AW55</f>
        <v/>
      </c>
      <c r="CB55" s="45" t="str">
        <f aca="false">AX55</f>
        <v/>
      </c>
      <c r="CC55" s="45" t="str">
        <f aca="false">AY55</f>
        <v/>
      </c>
      <c r="CD55" s="45" t="str">
        <f aca="false">AZ55</f>
        <v/>
      </c>
      <c r="CE55" s="53" t="str">
        <f aca="false">BA55</f>
        <v/>
      </c>
      <c r="CF55" s="46" t="n">
        <f aca="false">SUM(BL55:CE55)</f>
        <v>774.9</v>
      </c>
    </row>
    <row r="56" customFormat="false" ht="12.8" hidden="false" customHeight="false" outlineLevel="0" collapsed="false">
      <c r="A56" s="51" t="s">
        <v>71</v>
      </c>
      <c r="B56" s="27" t="n">
        <f aca="false">B55+1</f>
        <v>47</v>
      </c>
      <c r="C56" s="52" t="n">
        <f aca="false">CF56</f>
        <v>678.7</v>
      </c>
      <c r="D56" s="47" t="n">
        <v>265.5</v>
      </c>
      <c r="E56" s="48" t="n">
        <v>143</v>
      </c>
      <c r="F56" s="48" t="n">
        <v>199.9</v>
      </c>
      <c r="G56" s="48" t="n">
        <v>43.8</v>
      </c>
      <c r="H56" s="48" t="n">
        <v>26.5</v>
      </c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43"/>
      <c r="AH56" s="36" t="n">
        <f aca="false">IF(ISNUMBER(LARGE($D56:$AG56,AH$9)),LARGE($D56:$AG56,AH$9),"")</f>
        <v>265.5</v>
      </c>
      <c r="AI56" s="37" t="n">
        <f aca="false">IF(ISNUMBER(LARGE($D56:$AG56,AI$9)),LARGE($D56:$AG56,AI$9),"")</f>
        <v>199.9</v>
      </c>
      <c r="AJ56" s="37" t="n">
        <f aca="false">IF(ISNUMBER(LARGE($D56:$AG56,AJ$9)),LARGE($D56:$AG56,AJ$9),"")</f>
        <v>143</v>
      </c>
      <c r="AK56" s="37" t="n">
        <f aca="false">IF(ISNUMBER(LARGE($D56:$AG56,AK$9)),LARGE($D56:$AG56,AK$9),"")</f>
        <v>43.8</v>
      </c>
      <c r="AL56" s="37" t="n">
        <f aca="false">IF(ISNUMBER(LARGE($D56:$AG56,AL$9)),LARGE($D56:$AG56,AL$9),"")</f>
        <v>26.5</v>
      </c>
      <c r="AM56" s="37" t="str">
        <f aca="false">IF(ISNUMBER(LARGE($D56:$AG56,AM$9)),LARGE($D56:$AG56,AM$9),"")</f>
        <v/>
      </c>
      <c r="AN56" s="37" t="str">
        <f aca="false">IF(ISNUMBER(LARGE($D56:$AG56,AN$9)),LARGE($D56:$AG56,AN$9),"")</f>
        <v/>
      </c>
      <c r="AO56" s="37" t="str">
        <f aca="false">IF(ISNUMBER(LARGE($D56:$AG56,AO$9)),LARGE($D56:$AG56,AO$9),"")</f>
        <v/>
      </c>
      <c r="AP56" s="37" t="str">
        <f aca="false">IF(ISNUMBER(LARGE($D56:$AG56,AP$9)),LARGE($D56:$AG56,AP$9),"")</f>
        <v/>
      </c>
      <c r="AQ56" s="37" t="str">
        <f aca="false">IF(ISNUMBER(LARGE($D56:$AG56,AQ$9)),LARGE($D56:$AG56,AQ$9),"")</f>
        <v/>
      </c>
      <c r="AR56" s="37" t="str">
        <f aca="false">IF(ISNUMBER(LARGE($D56:$AG56,AR$9)),LARGE($D56:$AG56,AR$9),"")</f>
        <v/>
      </c>
      <c r="AS56" s="37" t="str">
        <f aca="false">IF(ISNUMBER(LARGE($D56:$AG56,AS$9)),LARGE($D56:$AG56,AS$9),"")</f>
        <v/>
      </c>
      <c r="AT56" s="37" t="str">
        <f aca="false">IF(ISNUMBER(LARGE($D56:$AG56,AT$9)),LARGE($D56:$AG56,AT$9),"")</f>
        <v/>
      </c>
      <c r="AU56" s="37" t="str">
        <f aca="false">IF(ISNUMBER(LARGE($D56:$AG56,AU$9)),LARGE($D56:$AG56,AU$9),"")</f>
        <v/>
      </c>
      <c r="AV56" s="37" t="str">
        <f aca="false">IF(ISNUMBER(LARGE($D56:$AG56,AV$9)),LARGE($D56:$AG56,AV$9),"")</f>
        <v/>
      </c>
      <c r="AW56" s="37" t="str">
        <f aca="false">IF(ISNUMBER(LARGE($D56:$AG56,AW$9)),LARGE($D56:$AG56,AW$9),"")</f>
        <v/>
      </c>
      <c r="AX56" s="37" t="str">
        <f aca="false">IF(ISNUMBER(LARGE($D56:$AG56,AX$9)),LARGE($D56:$AG56,AX$9),"")</f>
        <v/>
      </c>
      <c r="AY56" s="37" t="str">
        <f aca="false">IF(ISNUMBER(LARGE($D56:$AG56,AY$9)),LARGE($D56:$AG56,AY$9),"")</f>
        <v/>
      </c>
      <c r="AZ56" s="37" t="str">
        <f aca="false">IF(ISNUMBER(LARGE($D56:$AG56,AZ$9)),LARGE($D56:$AG56,AZ$9),"")</f>
        <v/>
      </c>
      <c r="BA56" s="43" t="str">
        <f aca="false">IF(ISNUMBER(LARGE($D56:$AG56,BA$9)),LARGE($D56:$AG56,BA$9),"")</f>
        <v/>
      </c>
      <c r="BB56" s="36"/>
      <c r="BC56" s="58"/>
      <c r="BD56" s="37"/>
      <c r="BE56" s="37"/>
      <c r="BF56" s="37"/>
      <c r="BG56" s="37"/>
      <c r="BH56" s="37"/>
      <c r="BI56" s="37"/>
      <c r="BJ56" s="37"/>
      <c r="BK56" s="37"/>
      <c r="BL56" s="44" t="n">
        <f aca="false">AH56</f>
        <v>265.5</v>
      </c>
      <c r="BM56" s="45" t="n">
        <f aca="false">AI56</f>
        <v>199.9</v>
      </c>
      <c r="BN56" s="45" t="n">
        <f aca="false">AJ56</f>
        <v>143</v>
      </c>
      <c r="BO56" s="45" t="n">
        <f aca="false">AK56</f>
        <v>43.8</v>
      </c>
      <c r="BP56" s="45" t="n">
        <f aca="false">AL56</f>
        <v>26.5</v>
      </c>
      <c r="BQ56" s="45" t="str">
        <f aca="false">AM56</f>
        <v/>
      </c>
      <c r="BR56" s="45" t="str">
        <f aca="false">AN56</f>
        <v/>
      </c>
      <c r="BS56" s="45" t="str">
        <f aca="false">AO56</f>
        <v/>
      </c>
      <c r="BT56" s="45" t="str">
        <f aca="false">AP56</f>
        <v/>
      </c>
      <c r="BU56" s="45" t="str">
        <f aca="false">AQ56</f>
        <v/>
      </c>
      <c r="BV56" s="45" t="str">
        <f aca="false">AR56</f>
        <v/>
      </c>
      <c r="BW56" s="45" t="str">
        <f aca="false">AS56</f>
        <v/>
      </c>
      <c r="BX56" s="45" t="str">
        <f aca="false">AT56</f>
        <v/>
      </c>
      <c r="BY56" s="45" t="str">
        <f aca="false">AU56</f>
        <v/>
      </c>
      <c r="BZ56" s="45" t="str">
        <f aca="false">AV56</f>
        <v/>
      </c>
      <c r="CA56" s="45" t="str">
        <f aca="false">AW56</f>
        <v/>
      </c>
      <c r="CB56" s="45" t="str">
        <f aca="false">AX56</f>
        <v/>
      </c>
      <c r="CC56" s="45" t="str">
        <f aca="false">AY56</f>
        <v/>
      </c>
      <c r="CD56" s="45" t="str">
        <f aca="false">AZ56</f>
        <v/>
      </c>
      <c r="CE56" s="53" t="str">
        <f aca="false">BA56</f>
        <v/>
      </c>
      <c r="CF56" s="46" t="n">
        <f aca="false">SUM(BL56:CE56)</f>
        <v>678.7</v>
      </c>
    </row>
    <row r="57" customFormat="false" ht="12.8" hidden="false" customHeight="false" outlineLevel="0" collapsed="false">
      <c r="A57" s="51" t="s">
        <v>72</v>
      </c>
      <c r="B57" s="27" t="n">
        <f aca="false">B56+1</f>
        <v>48</v>
      </c>
      <c r="C57" s="52" t="n">
        <f aca="false">CF57</f>
        <v>665.3</v>
      </c>
      <c r="D57" s="36"/>
      <c r="E57" s="37"/>
      <c r="F57" s="37"/>
      <c r="G57" s="37"/>
      <c r="H57" s="37"/>
      <c r="I57" s="38" t="n">
        <v>62.7</v>
      </c>
      <c r="J57" s="38" t="n">
        <v>54.1</v>
      </c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40" t="n">
        <v>513.8</v>
      </c>
      <c r="Z57" s="40" t="n">
        <v>34.7</v>
      </c>
      <c r="AA57" s="37"/>
      <c r="AB57" s="37"/>
      <c r="AC57" s="37"/>
      <c r="AD57" s="37"/>
      <c r="AE57" s="37"/>
      <c r="AF57" s="37"/>
      <c r="AG57" s="43"/>
      <c r="AH57" s="36" t="n">
        <f aca="false">IF(ISNUMBER(LARGE($D57:$AG57,AH$9)),LARGE($D57:$AG57,AH$9),"")</f>
        <v>513.8</v>
      </c>
      <c r="AI57" s="37" t="n">
        <f aca="false">IF(ISNUMBER(LARGE($D57:$AG57,AI$9)),LARGE($D57:$AG57,AI$9),"")</f>
        <v>62.7</v>
      </c>
      <c r="AJ57" s="37" t="n">
        <f aca="false">IF(ISNUMBER(LARGE($D57:$AG57,AJ$9)),LARGE($D57:$AG57,AJ$9),"")</f>
        <v>54.1</v>
      </c>
      <c r="AK57" s="37" t="n">
        <f aca="false">IF(ISNUMBER(LARGE($D57:$AG57,AK$9)),LARGE($D57:$AG57,AK$9),"")</f>
        <v>34.7</v>
      </c>
      <c r="AL57" s="37" t="str">
        <f aca="false">IF(ISNUMBER(LARGE($D57:$AG57,AL$9)),LARGE($D57:$AG57,AL$9),"")</f>
        <v/>
      </c>
      <c r="AM57" s="37" t="str">
        <f aca="false">IF(ISNUMBER(LARGE($D57:$AG57,AM$9)),LARGE($D57:$AG57,AM$9),"")</f>
        <v/>
      </c>
      <c r="AN57" s="37" t="str">
        <f aca="false">IF(ISNUMBER(LARGE($D57:$AG57,AN$9)),LARGE($D57:$AG57,AN$9),"")</f>
        <v/>
      </c>
      <c r="AO57" s="37" t="str">
        <f aca="false">IF(ISNUMBER(LARGE($D57:$AG57,AO$9)),LARGE($D57:$AG57,AO$9),"")</f>
        <v/>
      </c>
      <c r="AP57" s="37" t="str">
        <f aca="false">IF(ISNUMBER(LARGE($D57:$AG57,AP$9)),LARGE($D57:$AG57,AP$9),"")</f>
        <v/>
      </c>
      <c r="AQ57" s="37" t="str">
        <f aca="false">IF(ISNUMBER(LARGE($D57:$AG57,AQ$9)),LARGE($D57:$AG57,AQ$9),"")</f>
        <v/>
      </c>
      <c r="AR57" s="37" t="str">
        <f aca="false">IF(ISNUMBER(LARGE($D57:$AG57,AR$9)),LARGE($D57:$AG57,AR$9),"")</f>
        <v/>
      </c>
      <c r="AS57" s="37" t="str">
        <f aca="false">IF(ISNUMBER(LARGE($D57:$AG57,AS$9)),LARGE($D57:$AG57,AS$9),"")</f>
        <v/>
      </c>
      <c r="AT57" s="37" t="str">
        <f aca="false">IF(ISNUMBER(LARGE($D57:$AG57,AT$9)),LARGE($D57:$AG57,AT$9),"")</f>
        <v/>
      </c>
      <c r="AU57" s="37" t="str">
        <f aca="false">IF(ISNUMBER(LARGE($D57:$AG57,AU$9)),LARGE($D57:$AG57,AU$9),"")</f>
        <v/>
      </c>
      <c r="AV57" s="37" t="str">
        <f aca="false">IF(ISNUMBER(LARGE($D57:$AG57,AV$9)),LARGE($D57:$AG57,AV$9),"")</f>
        <v/>
      </c>
      <c r="AW57" s="37" t="str">
        <f aca="false">IF(ISNUMBER(LARGE($D57:$AG57,AW$9)),LARGE($D57:$AG57,AW$9),"")</f>
        <v/>
      </c>
      <c r="AX57" s="37" t="str">
        <f aca="false">IF(ISNUMBER(LARGE($D57:$AG57,AX$9)),LARGE($D57:$AG57,AX$9),"")</f>
        <v/>
      </c>
      <c r="AY57" s="37" t="str">
        <f aca="false">IF(ISNUMBER(LARGE($D57:$AG57,AY$9)),LARGE($D57:$AG57,AY$9),"")</f>
        <v/>
      </c>
      <c r="AZ57" s="37" t="str">
        <f aca="false">IF(ISNUMBER(LARGE($D57:$AG57,AZ$9)),LARGE($D57:$AG57,AZ$9),"")</f>
        <v/>
      </c>
      <c r="BA57" s="43" t="str">
        <f aca="false">IF(ISNUMBER(LARGE($D57:$AG57,BA$9)),LARGE($D57:$AG57,BA$9),"")</f>
        <v/>
      </c>
      <c r="BB57" s="36"/>
      <c r="BC57" s="37"/>
      <c r="BD57" s="37"/>
      <c r="BE57" s="37"/>
      <c r="BF57" s="37"/>
      <c r="BG57" s="37"/>
      <c r="BH57" s="37"/>
      <c r="BI57" s="37"/>
      <c r="BJ57" s="37"/>
      <c r="BK57" s="37"/>
      <c r="BL57" s="44" t="n">
        <f aca="false">AH57</f>
        <v>513.8</v>
      </c>
      <c r="BM57" s="45" t="n">
        <f aca="false">AI57</f>
        <v>62.7</v>
      </c>
      <c r="BN57" s="45" t="n">
        <f aca="false">AJ57</f>
        <v>54.1</v>
      </c>
      <c r="BO57" s="45" t="n">
        <f aca="false">AK57</f>
        <v>34.7</v>
      </c>
      <c r="BP57" s="45" t="str">
        <f aca="false">AL57</f>
        <v/>
      </c>
      <c r="BQ57" s="45" t="str">
        <f aca="false">AM57</f>
        <v/>
      </c>
      <c r="BR57" s="45" t="str">
        <f aca="false">AN57</f>
        <v/>
      </c>
      <c r="BS57" s="45" t="str">
        <f aca="false">AO57</f>
        <v/>
      </c>
      <c r="BT57" s="45" t="str">
        <f aca="false">AP57</f>
        <v/>
      </c>
      <c r="BU57" s="45" t="str">
        <f aca="false">AQ57</f>
        <v/>
      </c>
      <c r="BV57" s="45" t="str">
        <f aca="false">AR57</f>
        <v/>
      </c>
      <c r="BW57" s="45" t="str">
        <f aca="false">AS57</f>
        <v/>
      </c>
      <c r="BX57" s="45" t="str">
        <f aca="false">AT57</f>
        <v/>
      </c>
      <c r="BY57" s="45" t="str">
        <f aca="false">AU57</f>
        <v/>
      </c>
      <c r="BZ57" s="45" t="str">
        <f aca="false">AV57</f>
        <v/>
      </c>
      <c r="CA57" s="45" t="str">
        <f aca="false">AW57</f>
        <v/>
      </c>
      <c r="CB57" s="45" t="str">
        <f aca="false">AX57</f>
        <v/>
      </c>
      <c r="CC57" s="45" t="str">
        <f aca="false">AY57</f>
        <v/>
      </c>
      <c r="CD57" s="45" t="str">
        <f aca="false">AZ57</f>
        <v/>
      </c>
      <c r="CE57" s="53" t="str">
        <f aca="false">BA57</f>
        <v/>
      </c>
      <c r="CF57" s="46" t="n">
        <f aca="false">SUM(BL57:CE57)</f>
        <v>665.3</v>
      </c>
    </row>
    <row r="58" customFormat="false" ht="12.8" hidden="false" customHeight="false" outlineLevel="0" collapsed="false">
      <c r="A58" s="33" t="s">
        <v>73</v>
      </c>
      <c r="B58" s="34" t="n">
        <f aca="false">B57+1</f>
        <v>49</v>
      </c>
      <c r="C58" s="35" t="n">
        <f aca="false">CF58</f>
        <v>632.4</v>
      </c>
      <c r="D58" s="36"/>
      <c r="E58" s="37"/>
      <c r="F58" s="48" t="n">
        <v>231.7</v>
      </c>
      <c r="G58" s="48" t="n">
        <v>43.8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40" t="n">
        <v>109.2</v>
      </c>
      <c r="Y58" s="40" t="n">
        <v>247.7</v>
      </c>
      <c r="Z58" s="37"/>
      <c r="AA58" s="37"/>
      <c r="AB58" s="37"/>
      <c r="AC58" s="37"/>
      <c r="AD58" s="37"/>
      <c r="AE58" s="37"/>
      <c r="AF58" s="37"/>
      <c r="AG58" s="43"/>
      <c r="AH58" s="36" t="n">
        <f aca="false">IF(ISNUMBER(LARGE($D58:$AG58,AH$9)),LARGE($D58:$AG58,AH$9),"")</f>
        <v>247.7</v>
      </c>
      <c r="AI58" s="37" t="n">
        <f aca="false">IF(ISNUMBER(LARGE($D58:$AG58,AI$9)),LARGE($D58:$AG58,AI$9),"")</f>
        <v>231.7</v>
      </c>
      <c r="AJ58" s="37" t="n">
        <f aca="false">IF(ISNUMBER(LARGE($D58:$AG58,AJ$9)),LARGE($D58:$AG58,AJ$9),"")</f>
        <v>109.2</v>
      </c>
      <c r="AK58" s="37" t="n">
        <f aca="false">IF(ISNUMBER(LARGE($D58:$AG58,AK$9)),LARGE($D58:$AG58,AK$9),"")</f>
        <v>43.8</v>
      </c>
      <c r="AL58" s="37" t="str">
        <f aca="false">IF(ISNUMBER(LARGE($D58:$AG58,AL$9)),LARGE($D58:$AG58,AL$9),"")</f>
        <v/>
      </c>
      <c r="AM58" s="37" t="str">
        <f aca="false">IF(ISNUMBER(LARGE($D58:$AG58,AM$9)),LARGE($D58:$AG58,AM$9),"")</f>
        <v/>
      </c>
      <c r="AN58" s="37" t="str">
        <f aca="false">IF(ISNUMBER(LARGE($D58:$AG58,AN$9)),LARGE($D58:$AG58,AN$9),"")</f>
        <v/>
      </c>
      <c r="AO58" s="37" t="str">
        <f aca="false">IF(ISNUMBER(LARGE($D58:$AG58,AO$9)),LARGE($D58:$AG58,AO$9),"")</f>
        <v/>
      </c>
      <c r="AP58" s="37" t="str">
        <f aca="false">IF(ISNUMBER(LARGE($D58:$AG58,AP$9)),LARGE($D58:$AG58,AP$9),"")</f>
        <v/>
      </c>
      <c r="AQ58" s="37" t="str">
        <f aca="false">IF(ISNUMBER(LARGE($D58:$AG58,AQ$9)),LARGE($D58:$AG58,AQ$9),"")</f>
        <v/>
      </c>
      <c r="AR58" s="37" t="str">
        <f aca="false">IF(ISNUMBER(LARGE($D58:$AG58,AR$9)),LARGE($D58:$AG58,AR$9),"")</f>
        <v/>
      </c>
      <c r="AS58" s="37" t="str">
        <f aca="false">IF(ISNUMBER(LARGE($D58:$AG58,AS$9)),LARGE($D58:$AG58,AS$9),"")</f>
        <v/>
      </c>
      <c r="AT58" s="37" t="str">
        <f aca="false">IF(ISNUMBER(LARGE($D58:$AG58,AT$9)),LARGE($D58:$AG58,AT$9),"")</f>
        <v/>
      </c>
      <c r="AU58" s="37" t="str">
        <f aca="false">IF(ISNUMBER(LARGE($D58:$AG58,AU$9)),LARGE($D58:$AG58,AU$9),"")</f>
        <v/>
      </c>
      <c r="AV58" s="37" t="str">
        <f aca="false">IF(ISNUMBER(LARGE($D58:$AG58,AV$9)),LARGE($D58:$AG58,AV$9),"")</f>
        <v/>
      </c>
      <c r="AW58" s="37" t="str">
        <f aca="false">IF(ISNUMBER(LARGE($D58:$AG58,AW$9)),LARGE($D58:$AG58,AW$9),"")</f>
        <v/>
      </c>
      <c r="AX58" s="37" t="str">
        <f aca="false">IF(ISNUMBER(LARGE($D58:$AG58,AX$9)),LARGE($D58:$AG58,AX$9),"")</f>
        <v/>
      </c>
      <c r="AY58" s="37" t="str">
        <f aca="false">IF(ISNUMBER(LARGE($D58:$AG58,AY$9)),LARGE($D58:$AG58,AY$9),"")</f>
        <v/>
      </c>
      <c r="AZ58" s="37" t="str">
        <f aca="false">IF(ISNUMBER(LARGE($D58:$AG58,AZ$9)),LARGE($D58:$AG58,AZ$9),"")</f>
        <v/>
      </c>
      <c r="BA58" s="43" t="str">
        <f aca="false">IF(ISNUMBER(LARGE($D58:$AG58,BA$9)),LARGE($D58:$AG58,BA$9),"")</f>
        <v/>
      </c>
      <c r="BB58" s="36"/>
      <c r="BC58" s="58"/>
      <c r="BD58" s="37"/>
      <c r="BE58" s="37"/>
      <c r="BF58" s="37"/>
      <c r="BG58" s="37"/>
      <c r="BH58" s="37"/>
      <c r="BI58" s="37"/>
      <c r="BJ58" s="37"/>
      <c r="BK58" s="37"/>
      <c r="BL58" s="44" t="n">
        <f aca="false">AH58</f>
        <v>247.7</v>
      </c>
      <c r="BM58" s="45" t="n">
        <f aca="false">AI58</f>
        <v>231.7</v>
      </c>
      <c r="BN58" s="45" t="n">
        <f aca="false">AJ58</f>
        <v>109.2</v>
      </c>
      <c r="BO58" s="45" t="n">
        <f aca="false">AK58</f>
        <v>43.8</v>
      </c>
      <c r="BP58" s="45" t="str">
        <f aca="false">AL58</f>
        <v/>
      </c>
      <c r="BQ58" s="45" t="str">
        <f aca="false">AM58</f>
        <v/>
      </c>
      <c r="BR58" s="45" t="str">
        <f aca="false">AN58</f>
        <v/>
      </c>
      <c r="BS58" s="45" t="str">
        <f aca="false">AO58</f>
        <v/>
      </c>
      <c r="BT58" s="45" t="str">
        <f aca="false">AP58</f>
        <v/>
      </c>
      <c r="BU58" s="45" t="str">
        <f aca="false">AQ58</f>
        <v/>
      </c>
      <c r="BV58" s="45" t="str">
        <f aca="false">AR58</f>
        <v/>
      </c>
      <c r="BW58" s="45" t="str">
        <f aca="false">AS58</f>
        <v/>
      </c>
      <c r="BX58" s="45" t="str">
        <f aca="false">AT58</f>
        <v/>
      </c>
      <c r="BY58" s="45" t="str">
        <f aca="false">AU58</f>
        <v/>
      </c>
      <c r="BZ58" s="45" t="str">
        <f aca="false">AV58</f>
        <v/>
      </c>
      <c r="CA58" s="45" t="str">
        <f aca="false">AW58</f>
        <v/>
      </c>
      <c r="CB58" s="45" t="str">
        <f aca="false">AX58</f>
        <v/>
      </c>
      <c r="CC58" s="45" t="str">
        <f aca="false">AY58</f>
        <v/>
      </c>
      <c r="CD58" s="45" t="str">
        <f aca="false">AZ58</f>
        <v/>
      </c>
      <c r="CE58" s="53" t="str">
        <f aca="false">BA58</f>
        <v/>
      </c>
      <c r="CF58" s="46" t="n">
        <f aca="false">SUM(BL58:CE58)</f>
        <v>632.4</v>
      </c>
    </row>
    <row r="59" customFormat="false" ht="12.8" hidden="false" customHeight="false" outlineLevel="0" collapsed="false">
      <c r="A59" s="33" t="s">
        <v>74</v>
      </c>
      <c r="B59" s="34" t="n">
        <f aca="false">B58+1</f>
        <v>50</v>
      </c>
      <c r="C59" s="35" t="n">
        <f aca="false">CF59</f>
        <v>628.1</v>
      </c>
      <c r="D59" s="36"/>
      <c r="E59" s="37"/>
      <c r="F59" s="37"/>
      <c r="G59" s="37"/>
      <c r="H59" s="37"/>
      <c r="I59" s="37"/>
      <c r="J59" s="37"/>
      <c r="K59" s="37"/>
      <c r="L59" s="37"/>
      <c r="M59" s="37"/>
      <c r="N59" s="39" t="n">
        <v>83.5</v>
      </c>
      <c r="O59" s="39" t="n">
        <v>108.7</v>
      </c>
      <c r="P59" s="39" t="n">
        <v>56.2</v>
      </c>
      <c r="Q59" s="39" t="n">
        <v>25.3</v>
      </c>
      <c r="R59" s="39" t="n">
        <v>80.6</v>
      </c>
      <c r="S59" s="39" t="n">
        <v>61.1</v>
      </c>
      <c r="T59" s="39" t="n">
        <v>212.7</v>
      </c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43"/>
      <c r="AH59" s="36" t="n">
        <f aca="false">IF(ISNUMBER(LARGE($D59:$AG59,AH$9)),LARGE($D59:$AG59,AH$9),"")</f>
        <v>212.7</v>
      </c>
      <c r="AI59" s="37" t="n">
        <f aca="false">IF(ISNUMBER(LARGE($D59:$AG59,AI$9)),LARGE($D59:$AG59,AI$9),"")</f>
        <v>108.7</v>
      </c>
      <c r="AJ59" s="37" t="n">
        <f aca="false">IF(ISNUMBER(LARGE($D59:$AG59,AJ$9)),LARGE($D59:$AG59,AJ$9),"")</f>
        <v>83.5</v>
      </c>
      <c r="AK59" s="37" t="n">
        <f aca="false">IF(ISNUMBER(LARGE($D59:$AG59,AK$9)),LARGE($D59:$AG59,AK$9),"")</f>
        <v>80.6</v>
      </c>
      <c r="AL59" s="37" t="n">
        <f aca="false">IF(ISNUMBER(LARGE($D59:$AG59,AL$9)),LARGE($D59:$AG59,AL$9),"")</f>
        <v>61.1</v>
      </c>
      <c r="AM59" s="37" t="n">
        <f aca="false">IF(ISNUMBER(LARGE($D59:$AG59,AM$9)),LARGE($D59:$AG59,AM$9),"")</f>
        <v>56.2</v>
      </c>
      <c r="AN59" s="37" t="n">
        <f aca="false">IF(ISNUMBER(LARGE($D59:$AG59,AN$9)),LARGE($D59:$AG59,AN$9),"")</f>
        <v>25.3</v>
      </c>
      <c r="AO59" s="37" t="str">
        <f aca="false">IF(ISNUMBER(LARGE($D59:$AG59,AO$9)),LARGE($D59:$AG59,AO$9),"")</f>
        <v/>
      </c>
      <c r="AP59" s="37" t="str">
        <f aca="false">IF(ISNUMBER(LARGE($D59:$AG59,AP$9)),LARGE($D59:$AG59,AP$9),"")</f>
        <v/>
      </c>
      <c r="AQ59" s="37" t="str">
        <f aca="false">IF(ISNUMBER(LARGE($D59:$AG59,AQ$9)),LARGE($D59:$AG59,AQ$9),"")</f>
        <v/>
      </c>
      <c r="AR59" s="37" t="str">
        <f aca="false">IF(ISNUMBER(LARGE($D59:$AG59,AR$9)),LARGE($D59:$AG59,AR$9),"")</f>
        <v/>
      </c>
      <c r="AS59" s="37" t="str">
        <f aca="false">IF(ISNUMBER(LARGE($D59:$AG59,AS$9)),LARGE($D59:$AG59,AS$9),"")</f>
        <v/>
      </c>
      <c r="AT59" s="37" t="str">
        <f aca="false">IF(ISNUMBER(LARGE($D59:$AG59,AT$9)),LARGE($D59:$AG59,AT$9),"")</f>
        <v/>
      </c>
      <c r="AU59" s="37" t="str">
        <f aca="false">IF(ISNUMBER(LARGE($D59:$AG59,AU$9)),LARGE($D59:$AG59,AU$9),"")</f>
        <v/>
      </c>
      <c r="AV59" s="37" t="str">
        <f aca="false">IF(ISNUMBER(LARGE($D59:$AG59,AV$9)),LARGE($D59:$AG59,AV$9),"")</f>
        <v/>
      </c>
      <c r="AW59" s="37" t="str">
        <f aca="false">IF(ISNUMBER(LARGE($D59:$AG59,AW$9)),LARGE($D59:$AG59,AW$9),"")</f>
        <v/>
      </c>
      <c r="AX59" s="37" t="str">
        <f aca="false">IF(ISNUMBER(LARGE($D59:$AG59,AX$9)),LARGE($D59:$AG59,AX$9),"")</f>
        <v/>
      </c>
      <c r="AY59" s="37" t="str">
        <f aca="false">IF(ISNUMBER(LARGE($D59:$AG59,AY$9)),LARGE($D59:$AG59,AY$9),"")</f>
        <v/>
      </c>
      <c r="AZ59" s="37" t="str">
        <f aca="false">IF(ISNUMBER(LARGE($D59:$AG59,AZ$9)),LARGE($D59:$AG59,AZ$9),"")</f>
        <v/>
      </c>
      <c r="BA59" s="43" t="str">
        <f aca="false">IF(ISNUMBER(LARGE($D59:$AG59,BA$9)),LARGE($D59:$AG59,BA$9),"")</f>
        <v/>
      </c>
      <c r="BB59" s="36"/>
      <c r="BC59" s="58"/>
      <c r="BD59" s="37"/>
      <c r="BE59" s="37"/>
      <c r="BF59" s="37"/>
      <c r="BG59" s="37"/>
      <c r="BH59" s="37"/>
      <c r="BI59" s="37"/>
      <c r="BJ59" s="37"/>
      <c r="BK59" s="37"/>
      <c r="BL59" s="44" t="n">
        <f aca="false">AH59</f>
        <v>212.7</v>
      </c>
      <c r="BM59" s="45" t="n">
        <f aca="false">AI59</f>
        <v>108.7</v>
      </c>
      <c r="BN59" s="45" t="n">
        <f aca="false">AJ59</f>
        <v>83.5</v>
      </c>
      <c r="BO59" s="45" t="n">
        <f aca="false">AK59</f>
        <v>80.6</v>
      </c>
      <c r="BP59" s="45" t="n">
        <f aca="false">AL59</f>
        <v>61.1</v>
      </c>
      <c r="BQ59" s="45" t="n">
        <f aca="false">AM59</f>
        <v>56.2</v>
      </c>
      <c r="BR59" s="45" t="n">
        <f aca="false">AN59</f>
        <v>25.3</v>
      </c>
      <c r="BS59" s="45" t="str">
        <f aca="false">AO59</f>
        <v/>
      </c>
      <c r="BT59" s="45" t="str">
        <f aca="false">AP59</f>
        <v/>
      </c>
      <c r="BU59" s="45" t="str">
        <f aca="false">AQ59</f>
        <v/>
      </c>
      <c r="BV59" s="45" t="str">
        <f aca="false">AR59</f>
        <v/>
      </c>
      <c r="BW59" s="45" t="str">
        <f aca="false">AS59</f>
        <v/>
      </c>
      <c r="BX59" s="45" t="str">
        <f aca="false">AT59</f>
        <v/>
      </c>
      <c r="BY59" s="45" t="str">
        <f aca="false">AU59</f>
        <v/>
      </c>
      <c r="BZ59" s="45" t="str">
        <f aca="false">AV59</f>
        <v/>
      </c>
      <c r="CA59" s="45" t="str">
        <f aca="false">AW59</f>
        <v/>
      </c>
      <c r="CB59" s="45" t="str">
        <f aca="false">AX59</f>
        <v/>
      </c>
      <c r="CC59" s="45" t="str">
        <f aca="false">AY59</f>
        <v/>
      </c>
      <c r="CD59" s="45" t="str">
        <f aca="false">AZ59</f>
        <v/>
      </c>
      <c r="CE59" s="53" t="str">
        <f aca="false">BA59</f>
        <v/>
      </c>
      <c r="CF59" s="46" t="n">
        <f aca="false">SUM(BL59:CE59)</f>
        <v>628.1</v>
      </c>
    </row>
    <row r="60" customFormat="false" ht="12.8" hidden="false" customHeight="false" outlineLevel="0" collapsed="false">
      <c r="A60" s="51" t="s">
        <v>75</v>
      </c>
      <c r="B60" s="27" t="n">
        <f aca="false">B59+1</f>
        <v>51</v>
      </c>
      <c r="C60" s="52" t="n">
        <f aca="false">CF60</f>
        <v>627.1</v>
      </c>
      <c r="D60" s="36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41" t="n">
        <v>80</v>
      </c>
      <c r="AD60" s="41" t="n">
        <v>71.6</v>
      </c>
      <c r="AE60" s="41" t="n">
        <v>46</v>
      </c>
      <c r="AF60" s="41" t="n">
        <v>134.1</v>
      </c>
      <c r="AG60" s="42" t="n">
        <v>295.4</v>
      </c>
      <c r="AH60" s="36" t="n">
        <f aca="false">IF(ISNUMBER(LARGE($D60:$AG60,AH$9)),LARGE($D60:$AG60,AH$9),"")</f>
        <v>295.4</v>
      </c>
      <c r="AI60" s="37" t="n">
        <f aca="false">IF(ISNUMBER(LARGE($D60:$AG60,AI$9)),LARGE($D60:$AG60,AI$9),"")</f>
        <v>134.1</v>
      </c>
      <c r="AJ60" s="37" t="n">
        <f aca="false">IF(ISNUMBER(LARGE($D60:$AG60,AJ$9)),LARGE($D60:$AG60,AJ$9),"")</f>
        <v>80</v>
      </c>
      <c r="AK60" s="37" t="n">
        <f aca="false">IF(ISNUMBER(LARGE($D60:$AG60,AK$9)),LARGE($D60:$AG60,AK$9),"")</f>
        <v>71.6</v>
      </c>
      <c r="AL60" s="37" t="n">
        <f aca="false">IF(ISNUMBER(LARGE($D60:$AG60,AL$9)),LARGE($D60:$AG60,AL$9),"")</f>
        <v>46</v>
      </c>
      <c r="AM60" s="37" t="str">
        <f aca="false">IF(ISNUMBER(LARGE($D60:$AG60,AM$9)),LARGE($D60:$AG60,AM$9),"")</f>
        <v/>
      </c>
      <c r="AN60" s="37" t="str">
        <f aca="false">IF(ISNUMBER(LARGE($D60:$AG60,AN$9)),LARGE($D60:$AG60,AN$9),"")</f>
        <v/>
      </c>
      <c r="AO60" s="37" t="str">
        <f aca="false">IF(ISNUMBER(LARGE($D60:$AG60,AO$9)),LARGE($D60:$AG60,AO$9),"")</f>
        <v/>
      </c>
      <c r="AP60" s="37" t="str">
        <f aca="false">IF(ISNUMBER(LARGE($D60:$AG60,AP$9)),LARGE($D60:$AG60,AP$9),"")</f>
        <v/>
      </c>
      <c r="AQ60" s="37" t="str">
        <f aca="false">IF(ISNUMBER(LARGE($D60:$AG60,AQ$9)),LARGE($D60:$AG60,AQ$9),"")</f>
        <v/>
      </c>
      <c r="AR60" s="37" t="str">
        <f aca="false">IF(ISNUMBER(LARGE($D60:$AG60,AR$9)),LARGE($D60:$AG60,AR$9),"")</f>
        <v/>
      </c>
      <c r="AS60" s="37" t="str">
        <f aca="false">IF(ISNUMBER(LARGE($D60:$AG60,AS$9)),LARGE($D60:$AG60,AS$9),"")</f>
        <v/>
      </c>
      <c r="AT60" s="37" t="str">
        <f aca="false">IF(ISNUMBER(LARGE($D60:$AG60,AT$9)),LARGE($D60:$AG60,AT$9),"")</f>
        <v/>
      </c>
      <c r="AU60" s="37" t="str">
        <f aca="false">IF(ISNUMBER(LARGE($D60:$AG60,AU$9)),LARGE($D60:$AG60,AU$9),"")</f>
        <v/>
      </c>
      <c r="AV60" s="37" t="str">
        <f aca="false">IF(ISNUMBER(LARGE($D60:$AG60,AV$9)),LARGE($D60:$AG60,AV$9),"")</f>
        <v/>
      </c>
      <c r="AW60" s="37" t="str">
        <f aca="false">IF(ISNUMBER(LARGE($D60:$AG60,AW$9)),LARGE($D60:$AG60,AW$9),"")</f>
        <v/>
      </c>
      <c r="AX60" s="37" t="str">
        <f aca="false">IF(ISNUMBER(LARGE($D60:$AG60,AX$9)),LARGE($D60:$AG60,AX$9),"")</f>
        <v/>
      </c>
      <c r="AY60" s="37" t="str">
        <f aca="false">IF(ISNUMBER(LARGE($D60:$AG60,AY$9)),LARGE($D60:$AG60,AY$9),"")</f>
        <v/>
      </c>
      <c r="AZ60" s="37" t="str">
        <f aca="false">IF(ISNUMBER(LARGE($D60:$AG60,AZ$9)),LARGE($D60:$AG60,AZ$9),"")</f>
        <v/>
      </c>
      <c r="BA60" s="43" t="str">
        <f aca="false">IF(ISNUMBER(LARGE($D60:$AG60,BA$9)),LARGE($D60:$AG60,BA$9),"")</f>
        <v/>
      </c>
      <c r="BB60" s="36"/>
      <c r="BC60" s="58"/>
      <c r="BD60" s="37"/>
      <c r="BE60" s="37"/>
      <c r="BF60" s="37"/>
      <c r="BG60" s="37"/>
      <c r="BH60" s="37"/>
      <c r="BI60" s="37"/>
      <c r="BJ60" s="37"/>
      <c r="BK60" s="37"/>
      <c r="BL60" s="44" t="n">
        <f aca="false">AH60</f>
        <v>295.4</v>
      </c>
      <c r="BM60" s="45" t="n">
        <f aca="false">AI60</f>
        <v>134.1</v>
      </c>
      <c r="BN60" s="45" t="n">
        <f aca="false">AJ60</f>
        <v>80</v>
      </c>
      <c r="BO60" s="45" t="n">
        <f aca="false">AK60</f>
        <v>71.6</v>
      </c>
      <c r="BP60" s="45" t="n">
        <f aca="false">AL60</f>
        <v>46</v>
      </c>
      <c r="BQ60" s="45" t="str">
        <f aca="false">AM60</f>
        <v/>
      </c>
      <c r="BR60" s="45" t="str">
        <f aca="false">AN60</f>
        <v/>
      </c>
      <c r="BS60" s="45" t="str">
        <f aca="false">AO60</f>
        <v/>
      </c>
      <c r="BT60" s="45" t="str">
        <f aca="false">AP60</f>
        <v/>
      </c>
      <c r="BU60" s="45" t="str">
        <f aca="false">AQ60</f>
        <v/>
      </c>
      <c r="BV60" s="45" t="str">
        <f aca="false">AR60</f>
        <v/>
      </c>
      <c r="BW60" s="45" t="str">
        <f aca="false">AS60</f>
        <v/>
      </c>
      <c r="BX60" s="45" t="str">
        <f aca="false">AT60</f>
        <v/>
      </c>
      <c r="BY60" s="45" t="str">
        <f aca="false">AU60</f>
        <v/>
      </c>
      <c r="BZ60" s="45" t="str">
        <f aca="false">AV60</f>
        <v/>
      </c>
      <c r="CA60" s="45" t="str">
        <f aca="false">AW60</f>
        <v/>
      </c>
      <c r="CB60" s="45" t="str">
        <f aca="false">AX60</f>
        <v/>
      </c>
      <c r="CC60" s="45" t="str">
        <f aca="false">AY60</f>
        <v/>
      </c>
      <c r="CD60" s="45" t="str">
        <f aca="false">AZ60</f>
        <v/>
      </c>
      <c r="CE60" s="53" t="str">
        <f aca="false">BA60</f>
        <v/>
      </c>
      <c r="CF60" s="46" t="n">
        <f aca="false">SUM(BL60:CE60)</f>
        <v>627.1</v>
      </c>
    </row>
    <row r="61" customFormat="false" ht="12.8" hidden="false" customHeight="false" outlineLevel="0" collapsed="false">
      <c r="A61" s="51" t="s">
        <v>76</v>
      </c>
      <c r="B61" s="27" t="n">
        <f aca="false">B60+1</f>
        <v>52</v>
      </c>
      <c r="C61" s="52" t="n">
        <f aca="false">CF61</f>
        <v>613.1</v>
      </c>
      <c r="D61" s="36"/>
      <c r="E61" s="37"/>
      <c r="F61" s="37"/>
      <c r="G61" s="37"/>
      <c r="H61" s="37"/>
      <c r="I61" s="38" t="n">
        <v>250.3</v>
      </c>
      <c r="J61" s="38" t="n">
        <v>185.6</v>
      </c>
      <c r="K61" s="38" t="n">
        <v>177.2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43"/>
      <c r="AH61" s="36" t="n">
        <f aca="false">IF(ISNUMBER(LARGE($D61:$AG61,AH$9)),LARGE($D61:$AG61,AH$9),"")</f>
        <v>250.3</v>
      </c>
      <c r="AI61" s="37" t="n">
        <f aca="false">IF(ISNUMBER(LARGE($D61:$AG61,AI$9)),LARGE($D61:$AG61,AI$9),"")</f>
        <v>185.6</v>
      </c>
      <c r="AJ61" s="37" t="n">
        <f aca="false">IF(ISNUMBER(LARGE($D61:$AG61,AJ$9)),LARGE($D61:$AG61,AJ$9),"")</f>
        <v>177.2</v>
      </c>
      <c r="AK61" s="37" t="str">
        <f aca="false">IF(ISNUMBER(LARGE($D61:$AG61,AK$9)),LARGE($D61:$AG61,AK$9),"")</f>
        <v/>
      </c>
      <c r="AL61" s="37" t="str">
        <f aca="false">IF(ISNUMBER(LARGE($D61:$AG61,AL$9)),LARGE($D61:$AG61,AL$9),"")</f>
        <v/>
      </c>
      <c r="AM61" s="37" t="str">
        <f aca="false">IF(ISNUMBER(LARGE($D61:$AG61,AM$9)),LARGE($D61:$AG61,AM$9),"")</f>
        <v/>
      </c>
      <c r="AN61" s="37" t="str">
        <f aca="false">IF(ISNUMBER(LARGE($D61:$AG61,AN$9)),LARGE($D61:$AG61,AN$9),"")</f>
        <v/>
      </c>
      <c r="AO61" s="37" t="str">
        <f aca="false">IF(ISNUMBER(LARGE($D61:$AG61,AO$9)),LARGE($D61:$AG61,AO$9),"")</f>
        <v/>
      </c>
      <c r="AP61" s="37" t="str">
        <f aca="false">IF(ISNUMBER(LARGE($D61:$AG61,AP$9)),LARGE($D61:$AG61,AP$9),"")</f>
        <v/>
      </c>
      <c r="AQ61" s="37" t="str">
        <f aca="false">IF(ISNUMBER(LARGE($D61:$AG61,AQ$9)),LARGE($D61:$AG61,AQ$9),"")</f>
        <v/>
      </c>
      <c r="AR61" s="37" t="str">
        <f aca="false">IF(ISNUMBER(LARGE($D61:$AG61,AR$9)),LARGE($D61:$AG61,AR$9),"")</f>
        <v/>
      </c>
      <c r="AS61" s="37" t="str">
        <f aca="false">IF(ISNUMBER(LARGE($D61:$AG61,AS$9)),LARGE($D61:$AG61,AS$9),"")</f>
        <v/>
      </c>
      <c r="AT61" s="37" t="str">
        <f aca="false">IF(ISNUMBER(LARGE($D61:$AG61,AT$9)),LARGE($D61:$AG61,AT$9),"")</f>
        <v/>
      </c>
      <c r="AU61" s="37" t="str">
        <f aca="false">IF(ISNUMBER(LARGE($D61:$AG61,AU$9)),LARGE($D61:$AG61,AU$9),"")</f>
        <v/>
      </c>
      <c r="AV61" s="37" t="str">
        <f aca="false">IF(ISNUMBER(LARGE($D61:$AG61,AV$9)),LARGE($D61:$AG61,AV$9),"")</f>
        <v/>
      </c>
      <c r="AW61" s="37" t="str">
        <f aca="false">IF(ISNUMBER(LARGE($D61:$AG61,AW$9)),LARGE($D61:$AG61,AW$9),"")</f>
        <v/>
      </c>
      <c r="AX61" s="37" t="str">
        <f aca="false">IF(ISNUMBER(LARGE($D61:$AG61,AX$9)),LARGE($D61:$AG61,AX$9),"")</f>
        <v/>
      </c>
      <c r="AY61" s="37" t="str">
        <f aca="false">IF(ISNUMBER(LARGE($D61:$AG61,AY$9)),LARGE($D61:$AG61,AY$9),"")</f>
        <v/>
      </c>
      <c r="AZ61" s="37" t="str">
        <f aca="false">IF(ISNUMBER(LARGE($D61:$AG61,AZ$9)),LARGE($D61:$AG61,AZ$9),"")</f>
        <v/>
      </c>
      <c r="BA61" s="43" t="str">
        <f aca="false">IF(ISNUMBER(LARGE($D61:$AG61,BA$9)),LARGE($D61:$AG61,BA$9),"")</f>
        <v/>
      </c>
      <c r="BB61" s="36"/>
      <c r="BC61" s="58"/>
      <c r="BD61" s="37"/>
      <c r="BE61" s="37"/>
      <c r="BF61" s="37"/>
      <c r="BG61" s="37"/>
      <c r="BH61" s="37"/>
      <c r="BI61" s="37"/>
      <c r="BJ61" s="37"/>
      <c r="BK61" s="37"/>
      <c r="BL61" s="44" t="n">
        <f aca="false">AH61</f>
        <v>250.3</v>
      </c>
      <c r="BM61" s="45" t="n">
        <f aca="false">AI61</f>
        <v>185.6</v>
      </c>
      <c r="BN61" s="45" t="n">
        <f aca="false">AJ61</f>
        <v>177.2</v>
      </c>
      <c r="BO61" s="45" t="str">
        <f aca="false">AK61</f>
        <v/>
      </c>
      <c r="BP61" s="45" t="str">
        <f aca="false">AL61</f>
        <v/>
      </c>
      <c r="BQ61" s="45" t="str">
        <f aca="false">AM61</f>
        <v/>
      </c>
      <c r="BR61" s="45" t="str">
        <f aca="false">AN61</f>
        <v/>
      </c>
      <c r="BS61" s="45" t="str">
        <f aca="false">AO61</f>
        <v/>
      </c>
      <c r="BT61" s="45" t="str">
        <f aca="false">AP61</f>
        <v/>
      </c>
      <c r="BU61" s="45" t="str">
        <f aca="false">AQ61</f>
        <v/>
      </c>
      <c r="BV61" s="45" t="str">
        <f aca="false">AR61</f>
        <v/>
      </c>
      <c r="BW61" s="45" t="str">
        <f aca="false">AS61</f>
        <v/>
      </c>
      <c r="BX61" s="45" t="str">
        <f aca="false">AT61</f>
        <v/>
      </c>
      <c r="BY61" s="45" t="str">
        <f aca="false">AU61</f>
        <v/>
      </c>
      <c r="BZ61" s="45" t="str">
        <f aca="false">AV61</f>
        <v/>
      </c>
      <c r="CA61" s="45" t="str">
        <f aca="false">AW61</f>
        <v/>
      </c>
      <c r="CB61" s="45" t="str">
        <f aca="false">AX61</f>
        <v/>
      </c>
      <c r="CC61" s="45" t="str">
        <f aca="false">AY61</f>
        <v/>
      </c>
      <c r="CD61" s="45" t="str">
        <f aca="false">AZ61</f>
        <v/>
      </c>
      <c r="CE61" s="53" t="str">
        <f aca="false">BA61</f>
        <v/>
      </c>
      <c r="CF61" s="46" t="n">
        <f aca="false">SUM(BL61:CE61)</f>
        <v>613.1</v>
      </c>
    </row>
    <row r="62" customFormat="false" ht="12.8" hidden="false" customHeight="false" outlineLevel="0" collapsed="false">
      <c r="A62" s="33" t="s">
        <v>77</v>
      </c>
      <c r="B62" s="34" t="n">
        <f aca="false">B61+1</f>
        <v>53</v>
      </c>
      <c r="C62" s="35" t="n">
        <f aca="false">CF62</f>
        <v>598.4</v>
      </c>
      <c r="D62" s="47" t="n">
        <v>237.4</v>
      </c>
      <c r="E62" s="48" t="n">
        <v>207.5</v>
      </c>
      <c r="F62" s="48" t="n">
        <v>67.7</v>
      </c>
      <c r="G62" s="48" t="n">
        <v>43.8</v>
      </c>
      <c r="H62" s="48" t="n">
        <v>42</v>
      </c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43"/>
      <c r="AH62" s="36" t="n">
        <f aca="false">IF(ISNUMBER(LARGE($D62:$AG62,AH$9)),LARGE($D62:$AG62,AH$9),"")</f>
        <v>237.4</v>
      </c>
      <c r="AI62" s="37" t="n">
        <f aca="false">IF(ISNUMBER(LARGE($D62:$AG62,AI$9)),LARGE($D62:$AG62,AI$9),"")</f>
        <v>207.5</v>
      </c>
      <c r="AJ62" s="37" t="n">
        <f aca="false">IF(ISNUMBER(LARGE($D62:$AG62,AJ$9)),LARGE($D62:$AG62,AJ$9),"")</f>
        <v>67.7</v>
      </c>
      <c r="AK62" s="37" t="n">
        <f aca="false">IF(ISNUMBER(LARGE($D62:$AG62,AK$9)),LARGE($D62:$AG62,AK$9),"")</f>
        <v>43.8</v>
      </c>
      <c r="AL62" s="37" t="n">
        <f aca="false">IF(ISNUMBER(LARGE($D62:$AG62,AL$9)),LARGE($D62:$AG62,AL$9),"")</f>
        <v>42</v>
      </c>
      <c r="AM62" s="37" t="str">
        <f aca="false">IF(ISNUMBER(LARGE($D62:$AG62,AM$9)),LARGE($D62:$AG62,AM$9),"")</f>
        <v/>
      </c>
      <c r="AN62" s="37" t="str">
        <f aca="false">IF(ISNUMBER(LARGE($D62:$AG62,AN$9)),LARGE($D62:$AG62,AN$9),"")</f>
        <v/>
      </c>
      <c r="AO62" s="37" t="str">
        <f aca="false">IF(ISNUMBER(LARGE($D62:$AG62,AO$9)),LARGE($D62:$AG62,AO$9),"")</f>
        <v/>
      </c>
      <c r="AP62" s="37" t="str">
        <f aca="false">IF(ISNUMBER(LARGE($D62:$AG62,AP$9)),LARGE($D62:$AG62,AP$9),"")</f>
        <v/>
      </c>
      <c r="AQ62" s="37" t="str">
        <f aca="false">IF(ISNUMBER(LARGE($D62:$AG62,AQ$9)),LARGE($D62:$AG62,AQ$9),"")</f>
        <v/>
      </c>
      <c r="AR62" s="37" t="str">
        <f aca="false">IF(ISNUMBER(LARGE($D62:$AG62,AR$9)),LARGE($D62:$AG62,AR$9),"")</f>
        <v/>
      </c>
      <c r="AS62" s="37" t="str">
        <f aca="false">IF(ISNUMBER(LARGE($D62:$AG62,AS$9)),LARGE($D62:$AG62,AS$9),"")</f>
        <v/>
      </c>
      <c r="AT62" s="37" t="str">
        <f aca="false">IF(ISNUMBER(LARGE($D62:$AG62,AT$9)),LARGE($D62:$AG62,AT$9),"")</f>
        <v/>
      </c>
      <c r="AU62" s="37" t="str">
        <f aca="false">IF(ISNUMBER(LARGE($D62:$AG62,AU$9)),LARGE($D62:$AG62,AU$9),"")</f>
        <v/>
      </c>
      <c r="AV62" s="37" t="str">
        <f aca="false">IF(ISNUMBER(LARGE($D62:$AG62,AV$9)),LARGE($D62:$AG62,AV$9),"")</f>
        <v/>
      </c>
      <c r="AW62" s="37" t="str">
        <f aca="false">IF(ISNUMBER(LARGE($D62:$AG62,AW$9)),LARGE($D62:$AG62,AW$9),"")</f>
        <v/>
      </c>
      <c r="AX62" s="37" t="str">
        <f aca="false">IF(ISNUMBER(LARGE($D62:$AG62,AX$9)),LARGE($D62:$AG62,AX$9),"")</f>
        <v/>
      </c>
      <c r="AY62" s="37" t="str">
        <f aca="false">IF(ISNUMBER(LARGE($D62:$AG62,AY$9)),LARGE($D62:$AG62,AY$9),"")</f>
        <v/>
      </c>
      <c r="AZ62" s="37" t="str">
        <f aca="false">IF(ISNUMBER(LARGE($D62:$AG62,AZ$9)),LARGE($D62:$AG62,AZ$9),"")</f>
        <v/>
      </c>
      <c r="BA62" s="43" t="str">
        <f aca="false">IF(ISNUMBER(LARGE($D62:$AG62,BA$9)),LARGE($D62:$AG62,BA$9),"")</f>
        <v/>
      </c>
      <c r="BB62" s="36"/>
      <c r="BC62" s="58"/>
      <c r="BD62" s="37"/>
      <c r="BE62" s="37"/>
      <c r="BF62" s="37"/>
      <c r="BG62" s="37"/>
      <c r="BH62" s="37"/>
      <c r="BI62" s="37"/>
      <c r="BJ62" s="37"/>
      <c r="BK62" s="37"/>
      <c r="BL62" s="44" t="n">
        <f aca="false">AH62</f>
        <v>237.4</v>
      </c>
      <c r="BM62" s="45" t="n">
        <f aca="false">AI62</f>
        <v>207.5</v>
      </c>
      <c r="BN62" s="45" t="n">
        <f aca="false">AJ62</f>
        <v>67.7</v>
      </c>
      <c r="BO62" s="45" t="n">
        <f aca="false">AK62</f>
        <v>43.8</v>
      </c>
      <c r="BP62" s="45" t="n">
        <f aca="false">AL62</f>
        <v>42</v>
      </c>
      <c r="BQ62" s="45" t="str">
        <f aca="false">AM62</f>
        <v/>
      </c>
      <c r="BR62" s="45" t="str">
        <f aca="false">AN62</f>
        <v/>
      </c>
      <c r="BS62" s="45" t="str">
        <f aca="false">AO62</f>
        <v/>
      </c>
      <c r="BT62" s="45" t="str">
        <f aca="false">AP62</f>
        <v/>
      </c>
      <c r="BU62" s="45" t="str">
        <f aca="false">AQ62</f>
        <v/>
      </c>
      <c r="BV62" s="45" t="str">
        <f aca="false">AR62</f>
        <v/>
      </c>
      <c r="BW62" s="45" t="str">
        <f aca="false">AS62</f>
        <v/>
      </c>
      <c r="BX62" s="45" t="str">
        <f aca="false">AT62</f>
        <v/>
      </c>
      <c r="BY62" s="45" t="str">
        <f aca="false">AU62</f>
        <v/>
      </c>
      <c r="BZ62" s="45" t="str">
        <f aca="false">AV62</f>
        <v/>
      </c>
      <c r="CA62" s="45" t="str">
        <f aca="false">AW62</f>
        <v/>
      </c>
      <c r="CB62" s="45" t="str">
        <f aca="false">AX62</f>
        <v/>
      </c>
      <c r="CC62" s="45" t="str">
        <f aca="false">AY62</f>
        <v/>
      </c>
      <c r="CD62" s="45" t="str">
        <f aca="false">AZ62</f>
        <v/>
      </c>
      <c r="CE62" s="53" t="str">
        <f aca="false">BA62</f>
        <v/>
      </c>
      <c r="CF62" s="46" t="n">
        <f aca="false">SUM(BL62:CE62)</f>
        <v>598.4</v>
      </c>
    </row>
    <row r="63" customFormat="false" ht="12.8" hidden="false" customHeight="false" outlineLevel="0" collapsed="false">
      <c r="A63" s="33" t="s">
        <v>78</v>
      </c>
      <c r="B63" s="34" t="n">
        <f aca="false">B62+1</f>
        <v>54</v>
      </c>
      <c r="C63" s="35" t="n">
        <f aca="false">CF63</f>
        <v>597.9</v>
      </c>
      <c r="D63" s="47" t="n">
        <v>98.5</v>
      </c>
      <c r="E63" s="48" t="n">
        <v>192.6</v>
      </c>
      <c r="F63" s="48" t="n">
        <v>217.4</v>
      </c>
      <c r="G63" s="48" t="n">
        <v>62.9</v>
      </c>
      <c r="H63" s="48" t="n">
        <v>26.5</v>
      </c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43"/>
      <c r="AH63" s="36" t="n">
        <f aca="false">IF(ISNUMBER(LARGE($D63:$AG63,AH$9)),LARGE($D63:$AG63,AH$9),"")</f>
        <v>217.4</v>
      </c>
      <c r="AI63" s="37" t="n">
        <f aca="false">IF(ISNUMBER(LARGE($D63:$AG63,AI$9)),LARGE($D63:$AG63,AI$9),"")</f>
        <v>192.6</v>
      </c>
      <c r="AJ63" s="37" t="n">
        <f aca="false">IF(ISNUMBER(LARGE($D63:$AG63,AJ$9)),LARGE($D63:$AG63,AJ$9),"")</f>
        <v>98.5</v>
      </c>
      <c r="AK63" s="37" t="n">
        <f aca="false">IF(ISNUMBER(LARGE($D63:$AG63,AK$9)),LARGE($D63:$AG63,AK$9),"")</f>
        <v>62.9</v>
      </c>
      <c r="AL63" s="37" t="n">
        <f aca="false">IF(ISNUMBER(LARGE($D63:$AG63,AL$9)),LARGE($D63:$AG63,AL$9),"")</f>
        <v>26.5</v>
      </c>
      <c r="AM63" s="37" t="str">
        <f aca="false">IF(ISNUMBER(LARGE($D63:$AG63,AM$9)),LARGE($D63:$AG63,AM$9),"")</f>
        <v/>
      </c>
      <c r="AN63" s="37" t="str">
        <f aca="false">IF(ISNUMBER(LARGE($D63:$AG63,AN$9)),LARGE($D63:$AG63,AN$9),"")</f>
        <v/>
      </c>
      <c r="AO63" s="37" t="str">
        <f aca="false">IF(ISNUMBER(LARGE($D63:$AG63,AO$9)),LARGE($D63:$AG63,AO$9),"")</f>
        <v/>
      </c>
      <c r="AP63" s="37" t="str">
        <f aca="false">IF(ISNUMBER(LARGE($D63:$AG63,AP$9)),LARGE($D63:$AG63,AP$9),"")</f>
        <v/>
      </c>
      <c r="AQ63" s="37" t="str">
        <f aca="false">IF(ISNUMBER(LARGE($D63:$AG63,AQ$9)),LARGE($D63:$AG63,AQ$9),"")</f>
        <v/>
      </c>
      <c r="AR63" s="37" t="str">
        <f aca="false">IF(ISNUMBER(LARGE($D63:$AG63,AR$9)),LARGE($D63:$AG63,AR$9),"")</f>
        <v/>
      </c>
      <c r="AS63" s="37" t="str">
        <f aca="false">IF(ISNUMBER(LARGE($D63:$AG63,AS$9)),LARGE($D63:$AG63,AS$9),"")</f>
        <v/>
      </c>
      <c r="AT63" s="37" t="str">
        <f aca="false">IF(ISNUMBER(LARGE($D63:$AG63,AT$9)),LARGE($D63:$AG63,AT$9),"")</f>
        <v/>
      </c>
      <c r="AU63" s="37" t="str">
        <f aca="false">IF(ISNUMBER(LARGE($D63:$AG63,AU$9)),LARGE($D63:$AG63,AU$9),"")</f>
        <v/>
      </c>
      <c r="AV63" s="37" t="str">
        <f aca="false">IF(ISNUMBER(LARGE($D63:$AG63,AV$9)),LARGE($D63:$AG63,AV$9),"")</f>
        <v/>
      </c>
      <c r="AW63" s="37" t="str">
        <f aca="false">IF(ISNUMBER(LARGE($D63:$AG63,AW$9)),LARGE($D63:$AG63,AW$9),"")</f>
        <v/>
      </c>
      <c r="AX63" s="37" t="str">
        <f aca="false">IF(ISNUMBER(LARGE($D63:$AG63,AX$9)),LARGE($D63:$AG63,AX$9),"")</f>
        <v/>
      </c>
      <c r="AY63" s="37" t="str">
        <f aca="false">IF(ISNUMBER(LARGE($D63:$AG63,AY$9)),LARGE($D63:$AG63,AY$9),"")</f>
        <v/>
      </c>
      <c r="AZ63" s="37" t="str">
        <f aca="false">IF(ISNUMBER(LARGE($D63:$AG63,AZ$9)),LARGE($D63:$AG63,AZ$9),"")</f>
        <v/>
      </c>
      <c r="BA63" s="43" t="str">
        <f aca="false">IF(ISNUMBER(LARGE($D63:$AG63,BA$9)),LARGE($D63:$AG63,BA$9),"")</f>
        <v/>
      </c>
      <c r="BB63" s="36"/>
      <c r="BC63" s="58"/>
      <c r="BD63" s="37"/>
      <c r="BE63" s="37"/>
      <c r="BF63" s="37"/>
      <c r="BG63" s="37"/>
      <c r="BH63" s="37"/>
      <c r="BI63" s="37"/>
      <c r="BJ63" s="37"/>
      <c r="BK63" s="37"/>
      <c r="BL63" s="44" t="n">
        <f aca="false">AH63</f>
        <v>217.4</v>
      </c>
      <c r="BM63" s="45" t="n">
        <f aca="false">AI63</f>
        <v>192.6</v>
      </c>
      <c r="BN63" s="45" t="n">
        <f aca="false">AJ63</f>
        <v>98.5</v>
      </c>
      <c r="BO63" s="45" t="n">
        <f aca="false">AK63</f>
        <v>62.9</v>
      </c>
      <c r="BP63" s="45" t="n">
        <f aca="false">AL63</f>
        <v>26.5</v>
      </c>
      <c r="BQ63" s="45" t="str">
        <f aca="false">AM63</f>
        <v/>
      </c>
      <c r="BR63" s="45" t="str">
        <f aca="false">AN63</f>
        <v/>
      </c>
      <c r="BS63" s="45" t="str">
        <f aca="false">AO63</f>
        <v/>
      </c>
      <c r="BT63" s="45" t="str">
        <f aca="false">AP63</f>
        <v/>
      </c>
      <c r="BU63" s="45" t="str">
        <f aca="false">AQ63</f>
        <v/>
      </c>
      <c r="BV63" s="45" t="str">
        <f aca="false">AR63</f>
        <v/>
      </c>
      <c r="BW63" s="45" t="str">
        <f aca="false">AS63</f>
        <v/>
      </c>
      <c r="BX63" s="45" t="str">
        <f aca="false">AT63</f>
        <v/>
      </c>
      <c r="BY63" s="45" t="str">
        <f aca="false">AU63</f>
        <v/>
      </c>
      <c r="BZ63" s="45" t="str">
        <f aca="false">AV63</f>
        <v/>
      </c>
      <c r="CA63" s="45" t="str">
        <f aca="false">AW63</f>
        <v/>
      </c>
      <c r="CB63" s="45" t="str">
        <f aca="false">AX63</f>
        <v/>
      </c>
      <c r="CC63" s="45" t="str">
        <f aca="false">AY63</f>
        <v/>
      </c>
      <c r="CD63" s="45" t="str">
        <f aca="false">AZ63</f>
        <v/>
      </c>
      <c r="CE63" s="53" t="str">
        <f aca="false">BA63</f>
        <v/>
      </c>
      <c r="CF63" s="46" t="n">
        <f aca="false">SUM(BL63:CE63)</f>
        <v>597.9</v>
      </c>
    </row>
    <row r="64" customFormat="false" ht="12.8" hidden="false" customHeight="false" outlineLevel="0" collapsed="false">
      <c r="A64" s="51" t="s">
        <v>79</v>
      </c>
      <c r="B64" s="27" t="n">
        <f aca="false">B63+1</f>
        <v>55</v>
      </c>
      <c r="C64" s="52" t="n">
        <f aca="false">CF64</f>
        <v>590.7</v>
      </c>
      <c r="D64" s="36"/>
      <c r="E64" s="37"/>
      <c r="F64" s="37"/>
      <c r="G64" s="37"/>
      <c r="H64" s="37"/>
      <c r="I64" s="38" t="n">
        <v>39.9</v>
      </c>
      <c r="J64" s="38" t="n">
        <v>115.5</v>
      </c>
      <c r="K64" s="38" t="n">
        <v>33.3</v>
      </c>
      <c r="L64" s="38" t="n">
        <v>86.6</v>
      </c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40" t="n">
        <v>108.2</v>
      </c>
      <c r="Y64" s="40" t="n">
        <v>23.7</v>
      </c>
      <c r="Z64" s="37"/>
      <c r="AA64" s="40" t="n">
        <v>109.7</v>
      </c>
      <c r="AB64" s="40" t="n">
        <v>73.8</v>
      </c>
      <c r="AC64" s="37"/>
      <c r="AD64" s="37"/>
      <c r="AE64" s="37"/>
      <c r="AF64" s="37"/>
      <c r="AG64" s="43"/>
      <c r="AH64" s="36" t="n">
        <f aca="false">IF(ISNUMBER(LARGE($D64:$AG64,AH$9)),LARGE($D64:$AG64,AH$9),"")</f>
        <v>115.5</v>
      </c>
      <c r="AI64" s="37" t="n">
        <f aca="false">IF(ISNUMBER(LARGE($D64:$AG64,AI$9)),LARGE($D64:$AG64,AI$9),"")</f>
        <v>109.7</v>
      </c>
      <c r="AJ64" s="37" t="n">
        <f aca="false">IF(ISNUMBER(LARGE($D64:$AG64,AJ$9)),LARGE($D64:$AG64,AJ$9),"")</f>
        <v>108.2</v>
      </c>
      <c r="AK64" s="37" t="n">
        <f aca="false">IF(ISNUMBER(LARGE($D64:$AG64,AK$9)),LARGE($D64:$AG64,AK$9),"")</f>
        <v>86.6</v>
      </c>
      <c r="AL64" s="37" t="n">
        <f aca="false">IF(ISNUMBER(LARGE($D64:$AG64,AL$9)),LARGE($D64:$AG64,AL$9),"")</f>
        <v>73.8</v>
      </c>
      <c r="AM64" s="37" t="n">
        <f aca="false">IF(ISNUMBER(LARGE($D64:$AG64,AM$9)),LARGE($D64:$AG64,AM$9),"")</f>
        <v>39.9</v>
      </c>
      <c r="AN64" s="37" t="n">
        <f aca="false">IF(ISNUMBER(LARGE($D64:$AG64,AN$9)),LARGE($D64:$AG64,AN$9),"")</f>
        <v>33.3</v>
      </c>
      <c r="AO64" s="37" t="n">
        <f aca="false">IF(ISNUMBER(LARGE($D64:$AG64,AO$9)),LARGE($D64:$AG64,AO$9),"")</f>
        <v>23.7</v>
      </c>
      <c r="AP64" s="37" t="str">
        <f aca="false">IF(ISNUMBER(LARGE($D64:$AG64,AP$9)),LARGE($D64:$AG64,AP$9),"")</f>
        <v/>
      </c>
      <c r="AQ64" s="37" t="str">
        <f aca="false">IF(ISNUMBER(LARGE($D64:$AG64,AQ$9)),LARGE($D64:$AG64,AQ$9),"")</f>
        <v/>
      </c>
      <c r="AR64" s="37" t="str">
        <f aca="false">IF(ISNUMBER(LARGE($D64:$AG64,AR$9)),LARGE($D64:$AG64,AR$9),"")</f>
        <v/>
      </c>
      <c r="AS64" s="37" t="str">
        <f aca="false">IF(ISNUMBER(LARGE($D64:$AG64,AS$9)),LARGE($D64:$AG64,AS$9),"")</f>
        <v/>
      </c>
      <c r="AT64" s="37" t="str">
        <f aca="false">IF(ISNUMBER(LARGE($D64:$AG64,AT$9)),LARGE($D64:$AG64,AT$9),"")</f>
        <v/>
      </c>
      <c r="AU64" s="37" t="str">
        <f aca="false">IF(ISNUMBER(LARGE($D64:$AG64,AU$9)),LARGE($D64:$AG64,AU$9),"")</f>
        <v/>
      </c>
      <c r="AV64" s="37" t="str">
        <f aca="false">IF(ISNUMBER(LARGE($D64:$AG64,AV$9)),LARGE($D64:$AG64,AV$9),"")</f>
        <v/>
      </c>
      <c r="AW64" s="37" t="str">
        <f aca="false">IF(ISNUMBER(LARGE($D64:$AG64,AW$9)),LARGE($D64:$AG64,AW$9),"")</f>
        <v/>
      </c>
      <c r="AX64" s="37" t="str">
        <f aca="false">IF(ISNUMBER(LARGE($D64:$AG64,AX$9)),LARGE($D64:$AG64,AX$9),"")</f>
        <v/>
      </c>
      <c r="AY64" s="37" t="str">
        <f aca="false">IF(ISNUMBER(LARGE($D64:$AG64,AY$9)),LARGE($D64:$AG64,AY$9),"")</f>
        <v/>
      </c>
      <c r="AZ64" s="37" t="str">
        <f aca="false">IF(ISNUMBER(LARGE($D64:$AG64,AZ$9)),LARGE($D64:$AG64,AZ$9),"")</f>
        <v/>
      </c>
      <c r="BA64" s="43" t="str">
        <f aca="false">IF(ISNUMBER(LARGE($D64:$AG64,BA$9)),LARGE($D64:$AG64,BA$9),"")</f>
        <v/>
      </c>
      <c r="BB64" s="36"/>
      <c r="BC64" s="58"/>
      <c r="BD64" s="37"/>
      <c r="BE64" s="37"/>
      <c r="BF64" s="37"/>
      <c r="BG64" s="37"/>
      <c r="BH64" s="37"/>
      <c r="BI64" s="37"/>
      <c r="BJ64" s="37"/>
      <c r="BK64" s="37"/>
      <c r="BL64" s="44" t="n">
        <f aca="false">AH64</f>
        <v>115.5</v>
      </c>
      <c r="BM64" s="45" t="n">
        <f aca="false">AI64</f>
        <v>109.7</v>
      </c>
      <c r="BN64" s="45" t="n">
        <f aca="false">AJ64</f>
        <v>108.2</v>
      </c>
      <c r="BO64" s="45" t="n">
        <f aca="false">AK64</f>
        <v>86.6</v>
      </c>
      <c r="BP64" s="45" t="n">
        <f aca="false">AL64</f>
        <v>73.8</v>
      </c>
      <c r="BQ64" s="45" t="n">
        <f aca="false">AM64</f>
        <v>39.9</v>
      </c>
      <c r="BR64" s="45" t="n">
        <f aca="false">AN64</f>
        <v>33.3</v>
      </c>
      <c r="BS64" s="45" t="n">
        <f aca="false">AO64</f>
        <v>23.7</v>
      </c>
      <c r="BT64" s="45" t="str">
        <f aca="false">AP64</f>
        <v/>
      </c>
      <c r="BU64" s="45" t="str">
        <f aca="false">AQ64</f>
        <v/>
      </c>
      <c r="BV64" s="45" t="str">
        <f aca="false">AR64</f>
        <v/>
      </c>
      <c r="BW64" s="45" t="str">
        <f aca="false">AS64</f>
        <v/>
      </c>
      <c r="BX64" s="45" t="str">
        <f aca="false">AT64</f>
        <v/>
      </c>
      <c r="BY64" s="45" t="str">
        <f aca="false">AU64</f>
        <v/>
      </c>
      <c r="BZ64" s="45" t="str">
        <f aca="false">AV64</f>
        <v/>
      </c>
      <c r="CA64" s="45" t="str">
        <f aca="false">AW64</f>
        <v/>
      </c>
      <c r="CB64" s="45" t="str">
        <f aca="false">AX64</f>
        <v/>
      </c>
      <c r="CC64" s="45" t="str">
        <f aca="false">AY64</f>
        <v/>
      </c>
      <c r="CD64" s="45" t="str">
        <f aca="false">AZ64</f>
        <v/>
      </c>
      <c r="CE64" s="53" t="str">
        <f aca="false">BA64</f>
        <v/>
      </c>
      <c r="CF64" s="46" t="n">
        <f aca="false">SUM(BL64:CE64)</f>
        <v>590.7</v>
      </c>
    </row>
    <row r="65" customFormat="false" ht="12.8" hidden="false" customHeight="false" outlineLevel="0" collapsed="false">
      <c r="A65" s="51" t="s">
        <v>80</v>
      </c>
      <c r="B65" s="27" t="n">
        <f aca="false">B64+1</f>
        <v>56</v>
      </c>
      <c r="C65" s="52" t="n">
        <f aca="false">CF65</f>
        <v>471.6</v>
      </c>
      <c r="D65" s="47" t="n">
        <v>387.8</v>
      </c>
      <c r="E65" s="48" t="n">
        <v>83.8</v>
      </c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43"/>
      <c r="AH65" s="36" t="n">
        <f aca="false">IF(ISNUMBER(LARGE($D65:$AG65,AH$9)),LARGE($D65:$AG65,AH$9),"")</f>
        <v>387.8</v>
      </c>
      <c r="AI65" s="37" t="n">
        <f aca="false">IF(ISNUMBER(LARGE($D65:$AG65,AI$9)),LARGE($D65:$AG65,AI$9),"")</f>
        <v>83.8</v>
      </c>
      <c r="AJ65" s="37" t="str">
        <f aca="false">IF(ISNUMBER(LARGE($D65:$AG65,AJ$9)),LARGE($D65:$AG65,AJ$9),"")</f>
        <v/>
      </c>
      <c r="AK65" s="37" t="str">
        <f aca="false">IF(ISNUMBER(LARGE($D65:$AG65,AK$9)),LARGE($D65:$AG65,AK$9),"")</f>
        <v/>
      </c>
      <c r="AL65" s="37" t="str">
        <f aca="false">IF(ISNUMBER(LARGE($D65:$AG65,AL$9)),LARGE($D65:$AG65,AL$9),"")</f>
        <v/>
      </c>
      <c r="AM65" s="37" t="str">
        <f aca="false">IF(ISNUMBER(LARGE($D65:$AG65,AM$9)),LARGE($D65:$AG65,AM$9),"")</f>
        <v/>
      </c>
      <c r="AN65" s="37" t="str">
        <f aca="false">IF(ISNUMBER(LARGE($D65:$AG65,AN$9)),LARGE($D65:$AG65,AN$9),"")</f>
        <v/>
      </c>
      <c r="AO65" s="37" t="str">
        <f aca="false">IF(ISNUMBER(LARGE($D65:$AG65,AO$9)),LARGE($D65:$AG65,AO$9),"")</f>
        <v/>
      </c>
      <c r="AP65" s="37" t="str">
        <f aca="false">IF(ISNUMBER(LARGE($D65:$AG65,AP$9)),LARGE($D65:$AG65,AP$9),"")</f>
        <v/>
      </c>
      <c r="AQ65" s="37" t="str">
        <f aca="false">IF(ISNUMBER(LARGE($D65:$AG65,AQ$9)),LARGE($D65:$AG65,AQ$9),"")</f>
        <v/>
      </c>
      <c r="AR65" s="37" t="str">
        <f aca="false">IF(ISNUMBER(LARGE($D65:$AG65,AR$9)),LARGE($D65:$AG65,AR$9),"")</f>
        <v/>
      </c>
      <c r="AS65" s="37" t="str">
        <f aca="false">IF(ISNUMBER(LARGE($D65:$AG65,AS$9)),LARGE($D65:$AG65,AS$9),"")</f>
        <v/>
      </c>
      <c r="AT65" s="37" t="str">
        <f aca="false">IF(ISNUMBER(LARGE($D65:$AG65,AT$9)),LARGE($D65:$AG65,AT$9),"")</f>
        <v/>
      </c>
      <c r="AU65" s="37" t="str">
        <f aca="false">IF(ISNUMBER(LARGE($D65:$AG65,AU$9)),LARGE($D65:$AG65,AU$9),"")</f>
        <v/>
      </c>
      <c r="AV65" s="37" t="str">
        <f aca="false">IF(ISNUMBER(LARGE($D65:$AG65,AV$9)),LARGE($D65:$AG65,AV$9),"")</f>
        <v/>
      </c>
      <c r="AW65" s="37" t="str">
        <f aca="false">IF(ISNUMBER(LARGE($D65:$AG65,AW$9)),LARGE($D65:$AG65,AW$9),"")</f>
        <v/>
      </c>
      <c r="AX65" s="37" t="str">
        <f aca="false">IF(ISNUMBER(LARGE($D65:$AG65,AX$9)),LARGE($D65:$AG65,AX$9),"")</f>
        <v/>
      </c>
      <c r="AY65" s="37" t="str">
        <f aca="false">IF(ISNUMBER(LARGE($D65:$AG65,AY$9)),LARGE($D65:$AG65,AY$9),"")</f>
        <v/>
      </c>
      <c r="AZ65" s="37" t="str">
        <f aca="false">IF(ISNUMBER(LARGE($D65:$AG65,AZ$9)),LARGE($D65:$AG65,AZ$9),"")</f>
        <v/>
      </c>
      <c r="BA65" s="43" t="str">
        <f aca="false">IF(ISNUMBER(LARGE($D65:$AG65,BA$9)),LARGE($D65:$AG65,BA$9),"")</f>
        <v/>
      </c>
      <c r="BB65" s="36"/>
      <c r="BC65" s="58"/>
      <c r="BD65" s="37"/>
      <c r="BE65" s="37"/>
      <c r="BF65" s="37"/>
      <c r="BG65" s="37"/>
      <c r="BH65" s="37"/>
      <c r="BI65" s="37"/>
      <c r="BJ65" s="37"/>
      <c r="BK65" s="37"/>
      <c r="BL65" s="44" t="n">
        <f aca="false">AH65</f>
        <v>387.8</v>
      </c>
      <c r="BM65" s="45" t="n">
        <f aca="false">AI65</f>
        <v>83.8</v>
      </c>
      <c r="BN65" s="45" t="str">
        <f aca="false">AJ65</f>
        <v/>
      </c>
      <c r="BO65" s="45" t="str">
        <f aca="false">AK65</f>
        <v/>
      </c>
      <c r="BP65" s="45" t="str">
        <f aca="false">AL65</f>
        <v/>
      </c>
      <c r="BQ65" s="45" t="str">
        <f aca="false">AM65</f>
        <v/>
      </c>
      <c r="BR65" s="45" t="str">
        <f aca="false">AN65</f>
        <v/>
      </c>
      <c r="BS65" s="45" t="str">
        <f aca="false">AO65</f>
        <v/>
      </c>
      <c r="BT65" s="45" t="str">
        <f aca="false">AP65</f>
        <v/>
      </c>
      <c r="BU65" s="45" t="str">
        <f aca="false">AQ65</f>
        <v/>
      </c>
      <c r="BV65" s="45" t="str">
        <f aca="false">AR65</f>
        <v/>
      </c>
      <c r="BW65" s="45" t="str">
        <f aca="false">AS65</f>
        <v/>
      </c>
      <c r="BX65" s="45" t="str">
        <f aca="false">AT65</f>
        <v/>
      </c>
      <c r="BY65" s="45" t="str">
        <f aca="false">AU65</f>
        <v/>
      </c>
      <c r="BZ65" s="45" t="str">
        <f aca="false">AV65</f>
        <v/>
      </c>
      <c r="CA65" s="45" t="str">
        <f aca="false">AW65</f>
        <v/>
      </c>
      <c r="CB65" s="45" t="str">
        <f aca="false">AX65</f>
        <v/>
      </c>
      <c r="CC65" s="45" t="str">
        <f aca="false">AY65</f>
        <v/>
      </c>
      <c r="CD65" s="45" t="str">
        <f aca="false">AZ65</f>
        <v/>
      </c>
      <c r="CE65" s="53" t="str">
        <f aca="false">BA65</f>
        <v/>
      </c>
      <c r="CF65" s="46" t="n">
        <f aca="false">SUM(BL65:CE65)</f>
        <v>471.6</v>
      </c>
    </row>
    <row r="66" customFormat="false" ht="12.8" hidden="false" customHeight="false" outlineLevel="0" collapsed="false">
      <c r="A66" s="33" t="s">
        <v>81</v>
      </c>
      <c r="B66" s="34" t="n">
        <f aca="false">B65+1</f>
        <v>57</v>
      </c>
      <c r="C66" s="35" t="n">
        <f aca="false">CF66</f>
        <v>446.8</v>
      </c>
      <c r="D66" s="47" t="n">
        <v>48.6</v>
      </c>
      <c r="E66" s="48" t="n">
        <v>187.9</v>
      </c>
      <c r="F66" s="48" t="n">
        <v>140</v>
      </c>
      <c r="G66" s="48" t="n">
        <v>43.8</v>
      </c>
      <c r="H66" s="48" t="n">
        <v>26.5</v>
      </c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43"/>
      <c r="AH66" s="36" t="n">
        <f aca="false">IF(ISNUMBER(LARGE($D66:$AG66,AH$9)),LARGE($D66:$AG66,AH$9),"")</f>
        <v>187.9</v>
      </c>
      <c r="AI66" s="37" t="n">
        <f aca="false">IF(ISNUMBER(LARGE($D66:$AG66,AI$9)),LARGE($D66:$AG66,AI$9),"")</f>
        <v>140</v>
      </c>
      <c r="AJ66" s="37" t="n">
        <f aca="false">IF(ISNUMBER(LARGE($D66:$AG66,AJ$9)),LARGE($D66:$AG66,AJ$9),"")</f>
        <v>48.6</v>
      </c>
      <c r="AK66" s="37" t="n">
        <f aca="false">IF(ISNUMBER(LARGE($D66:$AG66,AK$9)),LARGE($D66:$AG66,AK$9),"")</f>
        <v>43.8</v>
      </c>
      <c r="AL66" s="37" t="n">
        <f aca="false">IF(ISNUMBER(LARGE($D66:$AG66,AL$9)),LARGE($D66:$AG66,AL$9),"")</f>
        <v>26.5</v>
      </c>
      <c r="AM66" s="37" t="str">
        <f aca="false">IF(ISNUMBER(LARGE($D66:$AG66,AM$9)),LARGE($D66:$AG66,AM$9),"")</f>
        <v/>
      </c>
      <c r="AN66" s="37" t="str">
        <f aca="false">IF(ISNUMBER(LARGE($D66:$AG66,AN$9)),LARGE($D66:$AG66,AN$9),"")</f>
        <v/>
      </c>
      <c r="AO66" s="37" t="str">
        <f aca="false">IF(ISNUMBER(LARGE($D66:$AG66,AO$9)),LARGE($D66:$AG66,AO$9),"")</f>
        <v/>
      </c>
      <c r="AP66" s="37" t="str">
        <f aca="false">IF(ISNUMBER(LARGE($D66:$AG66,AP$9)),LARGE($D66:$AG66,AP$9),"")</f>
        <v/>
      </c>
      <c r="AQ66" s="37" t="str">
        <f aca="false">IF(ISNUMBER(LARGE($D66:$AG66,AQ$9)),LARGE($D66:$AG66,AQ$9),"")</f>
        <v/>
      </c>
      <c r="AR66" s="37" t="str">
        <f aca="false">IF(ISNUMBER(LARGE($D66:$AG66,AR$9)),LARGE($D66:$AG66,AR$9),"")</f>
        <v/>
      </c>
      <c r="AS66" s="37" t="str">
        <f aca="false">IF(ISNUMBER(LARGE($D66:$AG66,AS$9)),LARGE($D66:$AG66,AS$9),"")</f>
        <v/>
      </c>
      <c r="AT66" s="37" t="str">
        <f aca="false">IF(ISNUMBER(LARGE($D66:$AG66,AT$9)),LARGE($D66:$AG66,AT$9),"")</f>
        <v/>
      </c>
      <c r="AU66" s="37" t="str">
        <f aca="false">IF(ISNUMBER(LARGE($D66:$AG66,AU$9)),LARGE($D66:$AG66,AU$9),"")</f>
        <v/>
      </c>
      <c r="AV66" s="37" t="str">
        <f aca="false">IF(ISNUMBER(LARGE($D66:$AG66,AV$9)),LARGE($D66:$AG66,AV$9),"")</f>
        <v/>
      </c>
      <c r="AW66" s="37" t="str">
        <f aca="false">IF(ISNUMBER(LARGE($D66:$AG66,AW$9)),LARGE($D66:$AG66,AW$9),"")</f>
        <v/>
      </c>
      <c r="AX66" s="37" t="str">
        <f aca="false">IF(ISNUMBER(LARGE($D66:$AG66,AX$9)),LARGE($D66:$AG66,AX$9),"")</f>
        <v/>
      </c>
      <c r="AY66" s="37" t="str">
        <f aca="false">IF(ISNUMBER(LARGE($D66:$AG66,AY$9)),LARGE($D66:$AG66,AY$9),"")</f>
        <v/>
      </c>
      <c r="AZ66" s="37" t="str">
        <f aca="false">IF(ISNUMBER(LARGE($D66:$AG66,AZ$9)),LARGE($D66:$AG66,AZ$9),"")</f>
        <v/>
      </c>
      <c r="BA66" s="43" t="str">
        <f aca="false">IF(ISNUMBER(LARGE($D66:$AG66,BA$9)),LARGE($D66:$AG66,BA$9),"")</f>
        <v/>
      </c>
      <c r="BB66" s="36"/>
      <c r="BC66" s="58"/>
      <c r="BD66" s="37"/>
      <c r="BE66" s="37"/>
      <c r="BF66" s="37"/>
      <c r="BG66" s="37"/>
      <c r="BH66" s="37"/>
      <c r="BI66" s="37"/>
      <c r="BJ66" s="37"/>
      <c r="BK66" s="37"/>
      <c r="BL66" s="44" t="n">
        <f aca="false">AH66</f>
        <v>187.9</v>
      </c>
      <c r="BM66" s="45" t="n">
        <f aca="false">AI66</f>
        <v>140</v>
      </c>
      <c r="BN66" s="45" t="n">
        <f aca="false">AJ66</f>
        <v>48.6</v>
      </c>
      <c r="BO66" s="45" t="n">
        <f aca="false">AK66</f>
        <v>43.8</v>
      </c>
      <c r="BP66" s="45" t="n">
        <f aca="false">AL66</f>
        <v>26.5</v>
      </c>
      <c r="BQ66" s="45" t="str">
        <f aca="false">AM66</f>
        <v/>
      </c>
      <c r="BR66" s="45" t="str">
        <f aca="false">AN66</f>
        <v/>
      </c>
      <c r="BS66" s="45" t="str">
        <f aca="false">AO66</f>
        <v/>
      </c>
      <c r="BT66" s="45" t="str">
        <f aca="false">AP66</f>
        <v/>
      </c>
      <c r="BU66" s="45" t="str">
        <f aca="false">AQ66</f>
        <v/>
      </c>
      <c r="BV66" s="45" t="str">
        <f aca="false">AR66</f>
        <v/>
      </c>
      <c r="BW66" s="45" t="str">
        <f aca="false">AS66</f>
        <v/>
      </c>
      <c r="BX66" s="45" t="str">
        <f aca="false">AT66</f>
        <v/>
      </c>
      <c r="BY66" s="45" t="str">
        <f aca="false">AU66</f>
        <v/>
      </c>
      <c r="BZ66" s="45" t="str">
        <f aca="false">AV66</f>
        <v/>
      </c>
      <c r="CA66" s="45" t="str">
        <f aca="false">AW66</f>
        <v/>
      </c>
      <c r="CB66" s="45" t="str">
        <f aca="false">AX66</f>
        <v/>
      </c>
      <c r="CC66" s="45" t="str">
        <f aca="false">AY66</f>
        <v/>
      </c>
      <c r="CD66" s="45" t="str">
        <f aca="false">AZ66</f>
        <v/>
      </c>
      <c r="CE66" s="53" t="str">
        <f aca="false">BA66</f>
        <v/>
      </c>
      <c r="CF66" s="46" t="n">
        <f aca="false">SUM(BL66:CE66)</f>
        <v>446.8</v>
      </c>
    </row>
    <row r="67" customFormat="false" ht="12.8" hidden="false" customHeight="false" outlineLevel="0" collapsed="false">
      <c r="A67" s="33" t="s">
        <v>82</v>
      </c>
      <c r="B67" s="34" t="n">
        <f aca="false">B66+1</f>
        <v>58</v>
      </c>
      <c r="C67" s="35" t="n">
        <f aca="false">CF67</f>
        <v>445.8</v>
      </c>
      <c r="D67" s="36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40" t="n">
        <v>411.1</v>
      </c>
      <c r="Z67" s="40" t="n">
        <v>34.7</v>
      </c>
      <c r="AA67" s="37"/>
      <c r="AB67" s="37"/>
      <c r="AC67" s="37"/>
      <c r="AD67" s="37"/>
      <c r="AE67" s="37"/>
      <c r="AF67" s="37"/>
      <c r="AG67" s="43"/>
      <c r="AH67" s="36" t="n">
        <f aca="false">IF(ISNUMBER(LARGE($D67:$AG67,AH$9)),LARGE($D67:$AG67,AH$9),"")</f>
        <v>411.1</v>
      </c>
      <c r="AI67" s="37" t="n">
        <f aca="false">IF(ISNUMBER(LARGE($D67:$AG67,AI$9)),LARGE($D67:$AG67,AI$9),"")</f>
        <v>34.7</v>
      </c>
      <c r="AJ67" s="37" t="str">
        <f aca="false">IF(ISNUMBER(LARGE($D67:$AG67,AJ$9)),LARGE($D67:$AG67,AJ$9),"")</f>
        <v/>
      </c>
      <c r="AK67" s="37" t="str">
        <f aca="false">IF(ISNUMBER(LARGE($D67:$AG67,AK$9)),LARGE($D67:$AG67,AK$9),"")</f>
        <v/>
      </c>
      <c r="AL67" s="37" t="str">
        <f aca="false">IF(ISNUMBER(LARGE($D67:$AG67,AL$9)),LARGE($D67:$AG67,AL$9),"")</f>
        <v/>
      </c>
      <c r="AM67" s="37" t="str">
        <f aca="false">IF(ISNUMBER(LARGE($D67:$AG67,AM$9)),LARGE($D67:$AG67,AM$9),"")</f>
        <v/>
      </c>
      <c r="AN67" s="37" t="str">
        <f aca="false">IF(ISNUMBER(LARGE($D67:$AG67,AN$9)),LARGE($D67:$AG67,AN$9),"")</f>
        <v/>
      </c>
      <c r="AO67" s="37" t="str">
        <f aca="false">IF(ISNUMBER(LARGE($D67:$AG67,AO$9)),LARGE($D67:$AG67,AO$9),"")</f>
        <v/>
      </c>
      <c r="AP67" s="37" t="str">
        <f aca="false">IF(ISNUMBER(LARGE($D67:$AG67,AP$9)),LARGE($D67:$AG67,AP$9),"")</f>
        <v/>
      </c>
      <c r="AQ67" s="37" t="str">
        <f aca="false">IF(ISNUMBER(LARGE($D67:$AG67,AQ$9)),LARGE($D67:$AG67,AQ$9),"")</f>
        <v/>
      </c>
      <c r="AR67" s="37" t="str">
        <f aca="false">IF(ISNUMBER(LARGE($D67:$AG67,AR$9)),LARGE($D67:$AG67,AR$9),"")</f>
        <v/>
      </c>
      <c r="AS67" s="37" t="str">
        <f aca="false">IF(ISNUMBER(LARGE($D67:$AG67,AS$9)),LARGE($D67:$AG67,AS$9),"")</f>
        <v/>
      </c>
      <c r="AT67" s="37" t="str">
        <f aca="false">IF(ISNUMBER(LARGE($D67:$AG67,AT$9)),LARGE($D67:$AG67,AT$9),"")</f>
        <v/>
      </c>
      <c r="AU67" s="37" t="str">
        <f aca="false">IF(ISNUMBER(LARGE($D67:$AG67,AU$9)),LARGE($D67:$AG67,AU$9),"")</f>
        <v/>
      </c>
      <c r="AV67" s="37" t="str">
        <f aca="false">IF(ISNUMBER(LARGE($D67:$AG67,AV$9)),LARGE($D67:$AG67,AV$9),"")</f>
        <v/>
      </c>
      <c r="AW67" s="37" t="str">
        <f aca="false">IF(ISNUMBER(LARGE($D67:$AG67,AW$9)),LARGE($D67:$AG67,AW$9),"")</f>
        <v/>
      </c>
      <c r="AX67" s="37" t="str">
        <f aca="false">IF(ISNUMBER(LARGE($D67:$AG67,AX$9)),LARGE($D67:$AG67,AX$9),"")</f>
        <v/>
      </c>
      <c r="AY67" s="37" t="str">
        <f aca="false">IF(ISNUMBER(LARGE($D67:$AG67,AY$9)),LARGE($D67:$AG67,AY$9),"")</f>
        <v/>
      </c>
      <c r="AZ67" s="37" t="str">
        <f aca="false">IF(ISNUMBER(LARGE($D67:$AG67,AZ$9)),LARGE($D67:$AG67,AZ$9),"")</f>
        <v/>
      </c>
      <c r="BA67" s="43" t="str">
        <f aca="false">IF(ISNUMBER(LARGE($D67:$AG67,BA$9)),LARGE($D67:$AG67,BA$9),"")</f>
        <v/>
      </c>
      <c r="BB67" s="36"/>
      <c r="BC67" s="58"/>
      <c r="BD67" s="37"/>
      <c r="BE67" s="37"/>
      <c r="BF67" s="37"/>
      <c r="BG67" s="37"/>
      <c r="BH67" s="37"/>
      <c r="BI67" s="37"/>
      <c r="BJ67" s="37"/>
      <c r="BK67" s="37"/>
      <c r="BL67" s="44" t="n">
        <f aca="false">AH67</f>
        <v>411.1</v>
      </c>
      <c r="BM67" s="45" t="n">
        <f aca="false">AI67</f>
        <v>34.7</v>
      </c>
      <c r="BN67" s="45" t="str">
        <f aca="false">AJ67</f>
        <v/>
      </c>
      <c r="BO67" s="45" t="str">
        <f aca="false">AK67</f>
        <v/>
      </c>
      <c r="BP67" s="45" t="str">
        <f aca="false">AL67</f>
        <v/>
      </c>
      <c r="BQ67" s="45" t="str">
        <f aca="false">AM67</f>
        <v/>
      </c>
      <c r="BR67" s="45" t="str">
        <f aca="false">AN67</f>
        <v/>
      </c>
      <c r="BS67" s="45" t="str">
        <f aca="false">AO67</f>
        <v/>
      </c>
      <c r="BT67" s="45" t="str">
        <f aca="false">AP67</f>
        <v/>
      </c>
      <c r="BU67" s="45" t="str">
        <f aca="false">AQ67</f>
        <v/>
      </c>
      <c r="BV67" s="45" t="str">
        <f aca="false">AR67</f>
        <v/>
      </c>
      <c r="BW67" s="45" t="str">
        <f aca="false">AS67</f>
        <v/>
      </c>
      <c r="BX67" s="45" t="str">
        <f aca="false">AT67</f>
        <v/>
      </c>
      <c r="BY67" s="45" t="str">
        <f aca="false">AU67</f>
        <v/>
      </c>
      <c r="BZ67" s="45" t="str">
        <f aca="false">AV67</f>
        <v/>
      </c>
      <c r="CA67" s="45" t="str">
        <f aca="false">AW67</f>
        <v/>
      </c>
      <c r="CB67" s="45" t="str">
        <f aca="false">AX67</f>
        <v/>
      </c>
      <c r="CC67" s="45" t="str">
        <f aca="false">AY67</f>
        <v/>
      </c>
      <c r="CD67" s="45" t="str">
        <f aca="false">AZ67</f>
        <v/>
      </c>
      <c r="CE67" s="53" t="str">
        <f aca="false">BA67</f>
        <v/>
      </c>
      <c r="CF67" s="46" t="n">
        <f aca="false">SUM(BL67:CE67)</f>
        <v>445.8</v>
      </c>
    </row>
    <row r="68" customFormat="false" ht="12.8" hidden="false" customHeight="false" outlineLevel="0" collapsed="false">
      <c r="A68" s="51" t="s">
        <v>83</v>
      </c>
      <c r="B68" s="27" t="n">
        <f aca="false">B67+1</f>
        <v>59</v>
      </c>
      <c r="C68" s="52" t="n">
        <f aca="false">CF68</f>
        <v>434.1</v>
      </c>
      <c r="D68" s="47" t="n">
        <v>316.5</v>
      </c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49" t="n">
        <v>117.6</v>
      </c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43"/>
      <c r="AH68" s="36" t="n">
        <f aca="false">IF(ISNUMBER(LARGE($D68:$AG68,AH$9)),LARGE($D68:$AG68,AH$9),"")</f>
        <v>316.5</v>
      </c>
      <c r="AI68" s="37" t="n">
        <f aca="false">IF(ISNUMBER(LARGE($D68:$AG68,AI$9)),LARGE($D68:$AG68,AI$9),"")</f>
        <v>117.6</v>
      </c>
      <c r="AJ68" s="37" t="str">
        <f aca="false">IF(ISNUMBER(LARGE($D68:$AG68,AJ$9)),LARGE($D68:$AG68,AJ$9),"")</f>
        <v/>
      </c>
      <c r="AK68" s="37" t="str">
        <f aca="false">IF(ISNUMBER(LARGE($D68:$AG68,AK$9)),LARGE($D68:$AG68,AK$9),"")</f>
        <v/>
      </c>
      <c r="AL68" s="37" t="str">
        <f aca="false">IF(ISNUMBER(LARGE($D68:$AG68,AL$9)),LARGE($D68:$AG68,AL$9),"")</f>
        <v/>
      </c>
      <c r="AM68" s="37" t="str">
        <f aca="false">IF(ISNUMBER(LARGE($D68:$AG68,AM$9)),LARGE($D68:$AG68,AM$9),"")</f>
        <v/>
      </c>
      <c r="AN68" s="37" t="str">
        <f aca="false">IF(ISNUMBER(LARGE($D68:$AG68,AN$9)),LARGE($D68:$AG68,AN$9),"")</f>
        <v/>
      </c>
      <c r="AO68" s="37" t="str">
        <f aca="false">IF(ISNUMBER(LARGE($D68:$AG68,AO$9)),LARGE($D68:$AG68,AO$9),"")</f>
        <v/>
      </c>
      <c r="AP68" s="37" t="str">
        <f aca="false">IF(ISNUMBER(LARGE($D68:$AG68,AP$9)),LARGE($D68:$AG68,AP$9),"")</f>
        <v/>
      </c>
      <c r="AQ68" s="37" t="str">
        <f aca="false">IF(ISNUMBER(LARGE($D68:$AG68,AQ$9)),LARGE($D68:$AG68,AQ$9),"")</f>
        <v/>
      </c>
      <c r="AR68" s="37" t="str">
        <f aca="false">IF(ISNUMBER(LARGE($D68:$AG68,AR$9)),LARGE($D68:$AG68,AR$9),"")</f>
        <v/>
      </c>
      <c r="AS68" s="37" t="str">
        <f aca="false">IF(ISNUMBER(LARGE($D68:$AG68,AS$9)),LARGE($D68:$AG68,AS$9),"")</f>
        <v/>
      </c>
      <c r="AT68" s="37" t="str">
        <f aca="false">IF(ISNUMBER(LARGE($D68:$AG68,AT$9)),LARGE($D68:$AG68,AT$9),"")</f>
        <v/>
      </c>
      <c r="AU68" s="37" t="str">
        <f aca="false">IF(ISNUMBER(LARGE($D68:$AG68,AU$9)),LARGE($D68:$AG68,AU$9),"")</f>
        <v/>
      </c>
      <c r="AV68" s="37" t="str">
        <f aca="false">IF(ISNUMBER(LARGE($D68:$AG68,AV$9)),LARGE($D68:$AG68,AV$9),"")</f>
        <v/>
      </c>
      <c r="AW68" s="37" t="str">
        <f aca="false">IF(ISNUMBER(LARGE($D68:$AG68,AW$9)),LARGE($D68:$AG68,AW$9),"")</f>
        <v/>
      </c>
      <c r="AX68" s="37" t="str">
        <f aca="false">IF(ISNUMBER(LARGE($D68:$AG68,AX$9)),LARGE($D68:$AG68,AX$9),"")</f>
        <v/>
      </c>
      <c r="AY68" s="37" t="str">
        <f aca="false">IF(ISNUMBER(LARGE($D68:$AG68,AY$9)),LARGE($D68:$AG68,AY$9),"")</f>
        <v/>
      </c>
      <c r="AZ68" s="37" t="str">
        <f aca="false">IF(ISNUMBER(LARGE($D68:$AG68,AZ$9)),LARGE($D68:$AG68,AZ$9),"")</f>
        <v/>
      </c>
      <c r="BA68" s="43" t="str">
        <f aca="false">IF(ISNUMBER(LARGE($D68:$AG68,BA$9)),LARGE($D68:$AG68,BA$9),"")</f>
        <v/>
      </c>
      <c r="BB68" s="36"/>
      <c r="BC68" s="58"/>
      <c r="BD68" s="37"/>
      <c r="BE68" s="37"/>
      <c r="BF68" s="37"/>
      <c r="BG68" s="37"/>
      <c r="BH68" s="37"/>
      <c r="BI68" s="37"/>
      <c r="BJ68" s="37"/>
      <c r="BK68" s="37"/>
      <c r="BL68" s="44" t="n">
        <f aca="false">AH68</f>
        <v>316.5</v>
      </c>
      <c r="BM68" s="45" t="n">
        <f aca="false">AI68</f>
        <v>117.6</v>
      </c>
      <c r="BN68" s="45" t="str">
        <f aca="false">AJ68</f>
        <v/>
      </c>
      <c r="BO68" s="45" t="str">
        <f aca="false">AK68</f>
        <v/>
      </c>
      <c r="BP68" s="45" t="str">
        <f aca="false">AL68</f>
        <v/>
      </c>
      <c r="BQ68" s="45" t="str">
        <f aca="false">AM68</f>
        <v/>
      </c>
      <c r="BR68" s="45" t="str">
        <f aca="false">AN68</f>
        <v/>
      </c>
      <c r="BS68" s="45" t="str">
        <f aca="false">AO68</f>
        <v/>
      </c>
      <c r="BT68" s="45" t="str">
        <f aca="false">AP68</f>
        <v/>
      </c>
      <c r="BU68" s="45" t="str">
        <f aca="false">AQ68</f>
        <v/>
      </c>
      <c r="BV68" s="45" t="str">
        <f aca="false">AR68</f>
        <v/>
      </c>
      <c r="BW68" s="45" t="str">
        <f aca="false">AS68</f>
        <v/>
      </c>
      <c r="BX68" s="45" t="str">
        <f aca="false">AT68</f>
        <v/>
      </c>
      <c r="BY68" s="45" t="str">
        <f aca="false">AU68</f>
        <v/>
      </c>
      <c r="BZ68" s="45" t="str">
        <f aca="false">AV68</f>
        <v/>
      </c>
      <c r="CA68" s="45" t="str">
        <f aca="false">AW68</f>
        <v/>
      </c>
      <c r="CB68" s="45" t="str">
        <f aca="false">AX68</f>
        <v/>
      </c>
      <c r="CC68" s="45" t="str">
        <f aca="false">AY68</f>
        <v/>
      </c>
      <c r="CD68" s="45" t="str">
        <f aca="false">AZ68</f>
        <v/>
      </c>
      <c r="CE68" s="53" t="str">
        <f aca="false">BA68</f>
        <v/>
      </c>
      <c r="CF68" s="46" t="n">
        <f aca="false">SUM(BL68:CE68)</f>
        <v>434.1</v>
      </c>
    </row>
    <row r="69" customFormat="false" ht="12.8" hidden="false" customHeight="false" outlineLevel="0" collapsed="false">
      <c r="A69" s="51" t="s">
        <v>84</v>
      </c>
      <c r="B69" s="27" t="n">
        <f aca="false">B68+1</f>
        <v>60</v>
      </c>
      <c r="C69" s="52" t="n">
        <f aca="false">CF69</f>
        <v>411</v>
      </c>
      <c r="D69" s="47" t="n">
        <v>52.4</v>
      </c>
      <c r="E69" s="48" t="n">
        <v>288.3</v>
      </c>
      <c r="F69" s="37"/>
      <c r="G69" s="48" t="n">
        <v>43.8</v>
      </c>
      <c r="H69" s="48" t="n">
        <v>26.5</v>
      </c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43"/>
      <c r="AH69" s="36" t="n">
        <f aca="false">IF(ISNUMBER(LARGE($D69:$AG69,AH$9)),LARGE($D69:$AG69,AH$9),"")</f>
        <v>288.3</v>
      </c>
      <c r="AI69" s="37" t="n">
        <f aca="false">IF(ISNUMBER(LARGE($D69:$AG69,AI$9)),LARGE($D69:$AG69,AI$9),"")</f>
        <v>52.4</v>
      </c>
      <c r="AJ69" s="37" t="n">
        <f aca="false">IF(ISNUMBER(LARGE($D69:$AG69,AJ$9)),LARGE($D69:$AG69,AJ$9),"")</f>
        <v>43.8</v>
      </c>
      <c r="AK69" s="37" t="n">
        <f aca="false">IF(ISNUMBER(LARGE($D69:$AG69,AK$9)),LARGE($D69:$AG69,AK$9),"")</f>
        <v>26.5</v>
      </c>
      <c r="AL69" s="37" t="str">
        <f aca="false">IF(ISNUMBER(LARGE($D69:$AG69,AL$9)),LARGE($D69:$AG69,AL$9),"")</f>
        <v/>
      </c>
      <c r="AM69" s="37" t="str">
        <f aca="false">IF(ISNUMBER(LARGE($D69:$AG69,AM$9)),LARGE($D69:$AG69,AM$9),"")</f>
        <v/>
      </c>
      <c r="AN69" s="37" t="str">
        <f aca="false">IF(ISNUMBER(LARGE($D69:$AG69,AN$9)),LARGE($D69:$AG69,AN$9),"")</f>
        <v/>
      </c>
      <c r="AO69" s="37" t="str">
        <f aca="false">IF(ISNUMBER(LARGE($D69:$AG69,AO$9)),LARGE($D69:$AG69,AO$9),"")</f>
        <v/>
      </c>
      <c r="AP69" s="37" t="str">
        <f aca="false">IF(ISNUMBER(LARGE($D69:$AG69,AP$9)),LARGE($D69:$AG69,AP$9),"")</f>
        <v/>
      </c>
      <c r="AQ69" s="37" t="str">
        <f aca="false">IF(ISNUMBER(LARGE($D69:$AG69,AQ$9)),LARGE($D69:$AG69,AQ$9),"")</f>
        <v/>
      </c>
      <c r="AR69" s="37" t="str">
        <f aca="false">IF(ISNUMBER(LARGE($D69:$AG69,AR$9)),LARGE($D69:$AG69,AR$9),"")</f>
        <v/>
      </c>
      <c r="AS69" s="37" t="str">
        <f aca="false">IF(ISNUMBER(LARGE($D69:$AG69,AS$9)),LARGE($D69:$AG69,AS$9),"")</f>
        <v/>
      </c>
      <c r="AT69" s="37" t="str">
        <f aca="false">IF(ISNUMBER(LARGE($D69:$AG69,AT$9)),LARGE($D69:$AG69,AT$9),"")</f>
        <v/>
      </c>
      <c r="AU69" s="37" t="str">
        <f aca="false">IF(ISNUMBER(LARGE($D69:$AG69,AU$9)),LARGE($D69:$AG69,AU$9),"")</f>
        <v/>
      </c>
      <c r="AV69" s="37" t="str">
        <f aca="false">IF(ISNUMBER(LARGE($D69:$AG69,AV$9)),LARGE($D69:$AG69,AV$9),"")</f>
        <v/>
      </c>
      <c r="AW69" s="37" t="str">
        <f aca="false">IF(ISNUMBER(LARGE($D69:$AG69,AW$9)),LARGE($D69:$AG69,AW$9),"")</f>
        <v/>
      </c>
      <c r="AX69" s="37" t="str">
        <f aca="false">IF(ISNUMBER(LARGE($D69:$AG69,AX$9)),LARGE($D69:$AG69,AX$9),"")</f>
        <v/>
      </c>
      <c r="AY69" s="37" t="str">
        <f aca="false">IF(ISNUMBER(LARGE($D69:$AG69,AY$9)),LARGE($D69:$AG69,AY$9),"")</f>
        <v/>
      </c>
      <c r="AZ69" s="37" t="str">
        <f aca="false">IF(ISNUMBER(LARGE($D69:$AG69,AZ$9)),LARGE($D69:$AG69,AZ$9),"")</f>
        <v/>
      </c>
      <c r="BA69" s="43" t="str">
        <f aca="false">IF(ISNUMBER(LARGE($D69:$AG69,BA$9)),LARGE($D69:$AG69,BA$9),"")</f>
        <v/>
      </c>
      <c r="BB69" s="36"/>
      <c r="BC69" s="58"/>
      <c r="BD69" s="37"/>
      <c r="BE69" s="37"/>
      <c r="BF69" s="37"/>
      <c r="BG69" s="37"/>
      <c r="BH69" s="37"/>
      <c r="BI69" s="37"/>
      <c r="BJ69" s="37"/>
      <c r="BK69" s="37"/>
      <c r="BL69" s="44" t="n">
        <f aca="false">AH69</f>
        <v>288.3</v>
      </c>
      <c r="BM69" s="45" t="n">
        <f aca="false">AI69</f>
        <v>52.4</v>
      </c>
      <c r="BN69" s="45" t="n">
        <f aca="false">AJ69</f>
        <v>43.8</v>
      </c>
      <c r="BO69" s="45" t="n">
        <f aca="false">AK69</f>
        <v>26.5</v>
      </c>
      <c r="BP69" s="45" t="str">
        <f aca="false">AL69</f>
        <v/>
      </c>
      <c r="BQ69" s="45" t="str">
        <f aca="false">AM69</f>
        <v/>
      </c>
      <c r="BR69" s="45" t="str">
        <f aca="false">AN69</f>
        <v/>
      </c>
      <c r="BS69" s="45" t="str">
        <f aca="false">AO69</f>
        <v/>
      </c>
      <c r="BT69" s="45" t="str">
        <f aca="false">AP69</f>
        <v/>
      </c>
      <c r="BU69" s="45" t="str">
        <f aca="false">AQ69</f>
        <v/>
      </c>
      <c r="BV69" s="45" t="str">
        <f aca="false">AR69</f>
        <v/>
      </c>
      <c r="BW69" s="45" t="str">
        <f aca="false">AS69</f>
        <v/>
      </c>
      <c r="BX69" s="45" t="str">
        <f aca="false">AT69</f>
        <v/>
      </c>
      <c r="BY69" s="45" t="str">
        <f aca="false">AU69</f>
        <v/>
      </c>
      <c r="BZ69" s="45" t="str">
        <f aca="false">AV69</f>
        <v/>
      </c>
      <c r="CA69" s="45" t="str">
        <f aca="false">AW69</f>
        <v/>
      </c>
      <c r="CB69" s="45" t="str">
        <f aca="false">AX69</f>
        <v/>
      </c>
      <c r="CC69" s="45" t="str">
        <f aca="false">AY69</f>
        <v/>
      </c>
      <c r="CD69" s="45" t="str">
        <f aca="false">AZ69</f>
        <v/>
      </c>
      <c r="CE69" s="53" t="str">
        <f aca="false">BA69</f>
        <v/>
      </c>
      <c r="CF69" s="46" t="n">
        <f aca="false">SUM(BL69:CE69)</f>
        <v>411</v>
      </c>
    </row>
    <row r="70" customFormat="false" ht="12.8" hidden="false" customHeight="false" outlineLevel="0" collapsed="false">
      <c r="A70" s="33" t="s">
        <v>85</v>
      </c>
      <c r="B70" s="34" t="n">
        <f aca="false">B69+1</f>
        <v>61</v>
      </c>
      <c r="C70" s="35" t="n">
        <f aca="false">CF70</f>
        <v>303.6</v>
      </c>
      <c r="D70" s="47" t="n">
        <v>48.6</v>
      </c>
      <c r="E70" s="48" t="n">
        <v>69.6</v>
      </c>
      <c r="F70" s="48" t="n">
        <v>115.1</v>
      </c>
      <c r="G70" s="48" t="n">
        <v>43.8</v>
      </c>
      <c r="H70" s="48" t="n">
        <v>26.5</v>
      </c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43"/>
      <c r="AH70" s="36" t="n">
        <f aca="false">IF(ISNUMBER(LARGE($D70:$AG70,AH$9)),LARGE($D70:$AG70,AH$9),"")</f>
        <v>115.1</v>
      </c>
      <c r="AI70" s="37" t="n">
        <f aca="false">IF(ISNUMBER(LARGE($D70:$AG70,AI$9)),LARGE($D70:$AG70,AI$9),"")</f>
        <v>69.6</v>
      </c>
      <c r="AJ70" s="37" t="n">
        <f aca="false">IF(ISNUMBER(LARGE($D70:$AG70,AJ$9)),LARGE($D70:$AG70,AJ$9),"")</f>
        <v>48.6</v>
      </c>
      <c r="AK70" s="37" t="n">
        <f aca="false">IF(ISNUMBER(LARGE($D70:$AG70,AK$9)),LARGE($D70:$AG70,AK$9),"")</f>
        <v>43.8</v>
      </c>
      <c r="AL70" s="37" t="n">
        <f aca="false">IF(ISNUMBER(LARGE($D70:$AG70,AL$9)),LARGE($D70:$AG70,AL$9),"")</f>
        <v>26.5</v>
      </c>
      <c r="AM70" s="37" t="str">
        <f aca="false">IF(ISNUMBER(LARGE($D70:$AG70,AM$9)),LARGE($D70:$AG70,AM$9),"")</f>
        <v/>
      </c>
      <c r="AN70" s="37" t="str">
        <f aca="false">IF(ISNUMBER(LARGE($D70:$AG70,AN$9)),LARGE($D70:$AG70,AN$9),"")</f>
        <v/>
      </c>
      <c r="AO70" s="37" t="str">
        <f aca="false">IF(ISNUMBER(LARGE($D70:$AG70,AO$9)),LARGE($D70:$AG70,AO$9),"")</f>
        <v/>
      </c>
      <c r="AP70" s="37" t="str">
        <f aca="false">IF(ISNUMBER(LARGE($D70:$AG70,AP$9)),LARGE($D70:$AG70,AP$9),"")</f>
        <v/>
      </c>
      <c r="AQ70" s="37" t="str">
        <f aca="false">IF(ISNUMBER(LARGE($D70:$AG70,AQ$9)),LARGE($D70:$AG70,AQ$9),"")</f>
        <v/>
      </c>
      <c r="AR70" s="37" t="str">
        <f aca="false">IF(ISNUMBER(LARGE($D70:$AG70,AR$9)),LARGE($D70:$AG70,AR$9),"")</f>
        <v/>
      </c>
      <c r="AS70" s="37" t="str">
        <f aca="false">IF(ISNUMBER(LARGE($D70:$AG70,AS$9)),LARGE($D70:$AG70,AS$9),"")</f>
        <v/>
      </c>
      <c r="AT70" s="37" t="str">
        <f aca="false">IF(ISNUMBER(LARGE($D70:$AG70,AT$9)),LARGE($D70:$AG70,AT$9),"")</f>
        <v/>
      </c>
      <c r="AU70" s="37" t="str">
        <f aca="false">IF(ISNUMBER(LARGE($D70:$AG70,AU$9)),LARGE($D70:$AG70,AU$9),"")</f>
        <v/>
      </c>
      <c r="AV70" s="37" t="str">
        <f aca="false">IF(ISNUMBER(LARGE($D70:$AG70,AV$9)),LARGE($D70:$AG70,AV$9),"")</f>
        <v/>
      </c>
      <c r="AW70" s="37" t="str">
        <f aca="false">IF(ISNUMBER(LARGE($D70:$AG70,AW$9)),LARGE($D70:$AG70,AW$9),"")</f>
        <v/>
      </c>
      <c r="AX70" s="37" t="str">
        <f aca="false">IF(ISNUMBER(LARGE($D70:$AG70,AX$9)),LARGE($D70:$AG70,AX$9),"")</f>
        <v/>
      </c>
      <c r="AY70" s="37" t="str">
        <f aca="false">IF(ISNUMBER(LARGE($D70:$AG70,AY$9)),LARGE($D70:$AG70,AY$9),"")</f>
        <v/>
      </c>
      <c r="AZ70" s="37" t="str">
        <f aca="false">IF(ISNUMBER(LARGE($D70:$AG70,AZ$9)),LARGE($D70:$AG70,AZ$9),"")</f>
        <v/>
      </c>
      <c r="BA70" s="43" t="str">
        <f aca="false">IF(ISNUMBER(LARGE($D70:$AG70,BA$9)),LARGE($D70:$AG70,BA$9),"")</f>
        <v/>
      </c>
      <c r="BB70" s="36"/>
      <c r="BC70" s="58"/>
      <c r="BD70" s="37"/>
      <c r="BE70" s="37"/>
      <c r="BF70" s="37"/>
      <c r="BG70" s="37"/>
      <c r="BH70" s="37"/>
      <c r="BI70" s="37"/>
      <c r="BJ70" s="37"/>
      <c r="BK70" s="37"/>
      <c r="BL70" s="44" t="n">
        <f aca="false">AH70</f>
        <v>115.1</v>
      </c>
      <c r="BM70" s="45" t="n">
        <f aca="false">AI70</f>
        <v>69.6</v>
      </c>
      <c r="BN70" s="45" t="n">
        <f aca="false">AJ70</f>
        <v>48.6</v>
      </c>
      <c r="BO70" s="45" t="n">
        <f aca="false">AK70</f>
        <v>43.8</v>
      </c>
      <c r="BP70" s="45" t="n">
        <f aca="false">AL70</f>
        <v>26.5</v>
      </c>
      <c r="BQ70" s="45" t="str">
        <f aca="false">AM70</f>
        <v/>
      </c>
      <c r="BR70" s="45" t="str">
        <f aca="false">AN70</f>
        <v/>
      </c>
      <c r="BS70" s="45" t="str">
        <f aca="false">AO70</f>
        <v/>
      </c>
      <c r="BT70" s="45" t="str">
        <f aca="false">AP70</f>
        <v/>
      </c>
      <c r="BU70" s="45" t="str">
        <f aca="false">AQ70</f>
        <v/>
      </c>
      <c r="BV70" s="45" t="str">
        <f aca="false">AR70</f>
        <v/>
      </c>
      <c r="BW70" s="45" t="str">
        <f aca="false">AS70</f>
        <v/>
      </c>
      <c r="BX70" s="45" t="str">
        <f aca="false">AT70</f>
        <v/>
      </c>
      <c r="BY70" s="45" t="str">
        <f aca="false">AU70</f>
        <v/>
      </c>
      <c r="BZ70" s="45" t="str">
        <f aca="false">AV70</f>
        <v/>
      </c>
      <c r="CA70" s="45" t="str">
        <f aca="false">AW70</f>
        <v/>
      </c>
      <c r="CB70" s="45" t="str">
        <f aca="false">AX70</f>
        <v/>
      </c>
      <c r="CC70" s="45" t="str">
        <f aca="false">AY70</f>
        <v/>
      </c>
      <c r="CD70" s="45" t="str">
        <f aca="false">AZ70</f>
        <v/>
      </c>
      <c r="CE70" s="53" t="str">
        <f aca="false">BA70</f>
        <v/>
      </c>
      <c r="CF70" s="46" t="n">
        <f aca="false">SUM(BL70:CE70)</f>
        <v>303.6</v>
      </c>
    </row>
    <row r="71" customFormat="false" ht="12.8" hidden="false" customHeight="false" outlineLevel="0" collapsed="false">
      <c r="A71" s="33" t="s">
        <v>86</v>
      </c>
      <c r="B71" s="34" t="n">
        <f aca="false">B70+1</f>
        <v>62</v>
      </c>
      <c r="C71" s="35" t="n">
        <f aca="false">CF71</f>
        <v>277.5</v>
      </c>
      <c r="D71" s="47" t="n">
        <v>60.7</v>
      </c>
      <c r="E71" s="48" t="n">
        <v>69.6</v>
      </c>
      <c r="F71" s="48" t="n">
        <v>76.9</v>
      </c>
      <c r="G71" s="48" t="n">
        <v>43.8</v>
      </c>
      <c r="H71" s="48" t="n">
        <v>26.5</v>
      </c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43"/>
      <c r="AH71" s="36" t="n">
        <f aca="false">IF(ISNUMBER(LARGE($D71:$AG71,AH$9)),LARGE($D71:$AG71,AH$9),"")</f>
        <v>76.9</v>
      </c>
      <c r="AI71" s="37" t="n">
        <f aca="false">IF(ISNUMBER(LARGE($D71:$AG71,AI$9)),LARGE($D71:$AG71,AI$9),"")</f>
        <v>69.6</v>
      </c>
      <c r="AJ71" s="37" t="n">
        <f aca="false">IF(ISNUMBER(LARGE($D71:$AG71,AJ$9)),LARGE($D71:$AG71,AJ$9),"")</f>
        <v>60.7</v>
      </c>
      <c r="AK71" s="37" t="n">
        <f aca="false">IF(ISNUMBER(LARGE($D71:$AG71,AK$9)),LARGE($D71:$AG71,AK$9),"")</f>
        <v>43.8</v>
      </c>
      <c r="AL71" s="37" t="n">
        <f aca="false">IF(ISNUMBER(LARGE($D71:$AG71,AL$9)),LARGE($D71:$AG71,AL$9),"")</f>
        <v>26.5</v>
      </c>
      <c r="AM71" s="37" t="str">
        <f aca="false">IF(ISNUMBER(LARGE($D71:$AG71,AM$9)),LARGE($D71:$AG71,AM$9),"")</f>
        <v/>
      </c>
      <c r="AN71" s="37" t="str">
        <f aca="false">IF(ISNUMBER(LARGE($D71:$AG71,AN$9)),LARGE($D71:$AG71,AN$9),"")</f>
        <v/>
      </c>
      <c r="AO71" s="37" t="str">
        <f aca="false">IF(ISNUMBER(LARGE($D71:$AG71,AO$9)),LARGE($D71:$AG71,AO$9),"")</f>
        <v/>
      </c>
      <c r="AP71" s="37" t="str">
        <f aca="false">IF(ISNUMBER(LARGE($D71:$AG71,AP$9)),LARGE($D71:$AG71,AP$9),"")</f>
        <v/>
      </c>
      <c r="AQ71" s="37" t="str">
        <f aca="false">IF(ISNUMBER(LARGE($D71:$AG71,AQ$9)),LARGE($D71:$AG71,AQ$9),"")</f>
        <v/>
      </c>
      <c r="AR71" s="37" t="str">
        <f aca="false">IF(ISNUMBER(LARGE($D71:$AG71,AR$9)),LARGE($D71:$AG71,AR$9),"")</f>
        <v/>
      </c>
      <c r="AS71" s="37" t="str">
        <f aca="false">IF(ISNUMBER(LARGE($D71:$AG71,AS$9)),LARGE($D71:$AG71,AS$9),"")</f>
        <v/>
      </c>
      <c r="AT71" s="37" t="str">
        <f aca="false">IF(ISNUMBER(LARGE($D71:$AG71,AT$9)),LARGE($D71:$AG71,AT$9),"")</f>
        <v/>
      </c>
      <c r="AU71" s="37" t="str">
        <f aca="false">IF(ISNUMBER(LARGE($D71:$AG71,AU$9)),LARGE($D71:$AG71,AU$9),"")</f>
        <v/>
      </c>
      <c r="AV71" s="37" t="str">
        <f aca="false">IF(ISNUMBER(LARGE($D71:$AG71,AV$9)),LARGE($D71:$AG71,AV$9),"")</f>
        <v/>
      </c>
      <c r="AW71" s="37" t="str">
        <f aca="false">IF(ISNUMBER(LARGE($D71:$AG71,AW$9)),LARGE($D71:$AG71,AW$9),"")</f>
        <v/>
      </c>
      <c r="AX71" s="37" t="str">
        <f aca="false">IF(ISNUMBER(LARGE($D71:$AG71,AX$9)),LARGE($D71:$AG71,AX$9),"")</f>
        <v/>
      </c>
      <c r="AY71" s="37" t="str">
        <f aca="false">IF(ISNUMBER(LARGE($D71:$AG71,AY$9)),LARGE($D71:$AG71,AY$9),"")</f>
        <v/>
      </c>
      <c r="AZ71" s="37" t="str">
        <f aca="false">IF(ISNUMBER(LARGE($D71:$AG71,AZ$9)),LARGE($D71:$AG71,AZ$9),"")</f>
        <v/>
      </c>
      <c r="BA71" s="43" t="str">
        <f aca="false">IF(ISNUMBER(LARGE($D71:$AG71,BA$9)),LARGE($D71:$AG71,BA$9),"")</f>
        <v/>
      </c>
      <c r="BB71" s="36"/>
      <c r="BC71" s="58"/>
      <c r="BD71" s="37"/>
      <c r="BE71" s="37"/>
      <c r="BF71" s="37"/>
      <c r="BG71" s="37"/>
      <c r="BH71" s="37"/>
      <c r="BI71" s="37"/>
      <c r="BJ71" s="37"/>
      <c r="BK71" s="37"/>
      <c r="BL71" s="44" t="n">
        <f aca="false">AH71</f>
        <v>76.9</v>
      </c>
      <c r="BM71" s="45" t="n">
        <f aca="false">AI71</f>
        <v>69.6</v>
      </c>
      <c r="BN71" s="45" t="n">
        <f aca="false">AJ71</f>
        <v>60.7</v>
      </c>
      <c r="BO71" s="45" t="n">
        <f aca="false">AK71</f>
        <v>43.8</v>
      </c>
      <c r="BP71" s="45" t="n">
        <f aca="false">AL71</f>
        <v>26.5</v>
      </c>
      <c r="BQ71" s="45" t="str">
        <f aca="false">AM71</f>
        <v/>
      </c>
      <c r="BR71" s="45" t="str">
        <f aca="false">AN71</f>
        <v/>
      </c>
      <c r="BS71" s="45" t="str">
        <f aca="false">AO71</f>
        <v/>
      </c>
      <c r="BT71" s="45" t="str">
        <f aca="false">AP71</f>
        <v/>
      </c>
      <c r="BU71" s="45" t="str">
        <f aca="false">AQ71</f>
        <v/>
      </c>
      <c r="BV71" s="45" t="str">
        <f aca="false">AR71</f>
        <v/>
      </c>
      <c r="BW71" s="45" t="str">
        <f aca="false">AS71</f>
        <v/>
      </c>
      <c r="BX71" s="45" t="str">
        <f aca="false">AT71</f>
        <v/>
      </c>
      <c r="BY71" s="45" t="str">
        <f aca="false">AU71</f>
        <v/>
      </c>
      <c r="BZ71" s="45" t="str">
        <f aca="false">AV71</f>
        <v/>
      </c>
      <c r="CA71" s="45" t="str">
        <f aca="false">AW71</f>
        <v/>
      </c>
      <c r="CB71" s="45" t="str">
        <f aca="false">AX71</f>
        <v/>
      </c>
      <c r="CC71" s="45" t="str">
        <f aca="false">AY71</f>
        <v/>
      </c>
      <c r="CD71" s="45" t="str">
        <f aca="false">AZ71</f>
        <v/>
      </c>
      <c r="CE71" s="53" t="str">
        <f aca="false">BA71</f>
        <v/>
      </c>
      <c r="CF71" s="46" t="n">
        <f aca="false">SUM(BL71:CE71)</f>
        <v>277.5</v>
      </c>
    </row>
    <row r="72" customFormat="false" ht="12.8" hidden="false" customHeight="false" outlineLevel="0" collapsed="false">
      <c r="A72" s="51" t="s">
        <v>87</v>
      </c>
      <c r="B72" s="27" t="n">
        <f aca="false">B71+1</f>
        <v>63</v>
      </c>
      <c r="C72" s="52" t="n">
        <f aca="false">CF72</f>
        <v>266.1</v>
      </c>
      <c r="D72" s="47" t="n">
        <v>89.1</v>
      </c>
      <c r="E72" s="48" t="n">
        <v>106.7</v>
      </c>
      <c r="F72" s="37"/>
      <c r="G72" s="48" t="n">
        <v>43.8</v>
      </c>
      <c r="H72" s="48" t="n">
        <v>26.5</v>
      </c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43"/>
      <c r="AH72" s="36" t="n">
        <f aca="false">IF(ISNUMBER(LARGE($D72:$AG72,AH$9)),LARGE($D72:$AG72,AH$9),"")</f>
        <v>106.7</v>
      </c>
      <c r="AI72" s="37" t="n">
        <f aca="false">IF(ISNUMBER(LARGE($D72:$AG72,AI$9)),LARGE($D72:$AG72,AI$9),"")</f>
        <v>89.1</v>
      </c>
      <c r="AJ72" s="37" t="n">
        <f aca="false">IF(ISNUMBER(LARGE($D72:$AG72,AJ$9)),LARGE($D72:$AG72,AJ$9),"")</f>
        <v>43.8</v>
      </c>
      <c r="AK72" s="37" t="n">
        <f aca="false">IF(ISNUMBER(LARGE($D72:$AG72,AK$9)),LARGE($D72:$AG72,AK$9),"")</f>
        <v>26.5</v>
      </c>
      <c r="AL72" s="37" t="str">
        <f aca="false">IF(ISNUMBER(LARGE($D72:$AG72,AL$9)),LARGE($D72:$AG72,AL$9),"")</f>
        <v/>
      </c>
      <c r="AM72" s="37" t="str">
        <f aca="false">IF(ISNUMBER(LARGE($D72:$AG72,AM$9)),LARGE($D72:$AG72,AM$9),"")</f>
        <v/>
      </c>
      <c r="AN72" s="37" t="str">
        <f aca="false">IF(ISNUMBER(LARGE($D72:$AG72,AN$9)),LARGE($D72:$AG72,AN$9),"")</f>
        <v/>
      </c>
      <c r="AO72" s="37" t="str">
        <f aca="false">IF(ISNUMBER(LARGE($D72:$AG72,AO$9)),LARGE($D72:$AG72,AO$9),"")</f>
        <v/>
      </c>
      <c r="AP72" s="37" t="str">
        <f aca="false">IF(ISNUMBER(LARGE($D72:$AG72,AP$9)),LARGE($D72:$AG72,AP$9),"")</f>
        <v/>
      </c>
      <c r="AQ72" s="37" t="str">
        <f aca="false">IF(ISNUMBER(LARGE($D72:$AG72,AQ$9)),LARGE($D72:$AG72,AQ$9),"")</f>
        <v/>
      </c>
      <c r="AR72" s="37" t="str">
        <f aca="false">IF(ISNUMBER(LARGE($D72:$AG72,AR$9)),LARGE($D72:$AG72,AR$9),"")</f>
        <v/>
      </c>
      <c r="AS72" s="37" t="str">
        <f aca="false">IF(ISNUMBER(LARGE($D72:$AG72,AS$9)),LARGE($D72:$AG72,AS$9),"")</f>
        <v/>
      </c>
      <c r="AT72" s="37" t="str">
        <f aca="false">IF(ISNUMBER(LARGE($D72:$AG72,AT$9)),LARGE($D72:$AG72,AT$9),"")</f>
        <v/>
      </c>
      <c r="AU72" s="37" t="str">
        <f aca="false">IF(ISNUMBER(LARGE($D72:$AG72,AU$9)),LARGE($D72:$AG72,AU$9),"")</f>
        <v/>
      </c>
      <c r="AV72" s="37" t="str">
        <f aca="false">IF(ISNUMBER(LARGE($D72:$AG72,AV$9)),LARGE($D72:$AG72,AV$9),"")</f>
        <v/>
      </c>
      <c r="AW72" s="37" t="str">
        <f aca="false">IF(ISNUMBER(LARGE($D72:$AG72,AW$9)),LARGE($D72:$AG72,AW$9),"")</f>
        <v/>
      </c>
      <c r="AX72" s="37" t="str">
        <f aca="false">IF(ISNUMBER(LARGE($D72:$AG72,AX$9)),LARGE($D72:$AG72,AX$9),"")</f>
        <v/>
      </c>
      <c r="AY72" s="37" t="str">
        <f aca="false">IF(ISNUMBER(LARGE($D72:$AG72,AY$9)),LARGE($D72:$AG72,AY$9),"")</f>
        <v/>
      </c>
      <c r="AZ72" s="37" t="str">
        <f aca="false">IF(ISNUMBER(LARGE($D72:$AG72,AZ$9)),LARGE($D72:$AG72,AZ$9),"")</f>
        <v/>
      </c>
      <c r="BA72" s="43" t="str">
        <f aca="false">IF(ISNUMBER(LARGE($D72:$AG72,BA$9)),LARGE($D72:$AG72,BA$9),"")</f>
        <v/>
      </c>
      <c r="BB72" s="36"/>
      <c r="BC72" s="58"/>
      <c r="BD72" s="37"/>
      <c r="BE72" s="37"/>
      <c r="BF72" s="37"/>
      <c r="BG72" s="37"/>
      <c r="BH72" s="37"/>
      <c r="BI72" s="37"/>
      <c r="BJ72" s="37"/>
      <c r="BK72" s="37"/>
      <c r="BL72" s="44" t="n">
        <f aca="false">AH72</f>
        <v>106.7</v>
      </c>
      <c r="BM72" s="45" t="n">
        <f aca="false">AI72</f>
        <v>89.1</v>
      </c>
      <c r="BN72" s="45" t="n">
        <f aca="false">AJ72</f>
        <v>43.8</v>
      </c>
      <c r="BO72" s="45" t="n">
        <f aca="false">AK72</f>
        <v>26.5</v>
      </c>
      <c r="BP72" s="45" t="str">
        <f aca="false">AL72</f>
        <v/>
      </c>
      <c r="BQ72" s="45" t="str">
        <f aca="false">AM72</f>
        <v/>
      </c>
      <c r="BR72" s="45" t="str">
        <f aca="false">AN72</f>
        <v/>
      </c>
      <c r="BS72" s="45" t="str">
        <f aca="false">AO72</f>
        <v/>
      </c>
      <c r="BT72" s="45" t="str">
        <f aca="false">AP72</f>
        <v/>
      </c>
      <c r="BU72" s="45" t="str">
        <f aca="false">AQ72</f>
        <v/>
      </c>
      <c r="BV72" s="45" t="str">
        <f aca="false">AR72</f>
        <v/>
      </c>
      <c r="BW72" s="45" t="str">
        <f aca="false">AS72</f>
        <v/>
      </c>
      <c r="BX72" s="45" t="str">
        <f aca="false">AT72</f>
        <v/>
      </c>
      <c r="BY72" s="45" t="str">
        <f aca="false">AU72</f>
        <v/>
      </c>
      <c r="BZ72" s="45" t="str">
        <f aca="false">AV72</f>
        <v/>
      </c>
      <c r="CA72" s="45" t="str">
        <f aca="false">AW72</f>
        <v/>
      </c>
      <c r="CB72" s="45" t="str">
        <f aca="false">AX72</f>
        <v/>
      </c>
      <c r="CC72" s="45" t="str">
        <f aca="false">AY72</f>
        <v/>
      </c>
      <c r="CD72" s="45" t="str">
        <f aca="false">AZ72</f>
        <v/>
      </c>
      <c r="CE72" s="53" t="str">
        <f aca="false">BA72</f>
        <v/>
      </c>
      <c r="CF72" s="46" t="n">
        <f aca="false">SUM(BL72:CE72)</f>
        <v>266.1</v>
      </c>
    </row>
    <row r="73" customFormat="false" ht="12.8" hidden="false" customHeight="false" outlineLevel="0" collapsed="false">
      <c r="A73" s="51" t="s">
        <v>88</v>
      </c>
      <c r="B73" s="27" t="n">
        <f aca="false">B72+1</f>
        <v>64</v>
      </c>
      <c r="C73" s="52" t="n">
        <f aca="false">CF73</f>
        <v>235.2</v>
      </c>
      <c r="D73" s="47" t="n">
        <v>235.2</v>
      </c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43"/>
      <c r="AH73" s="36" t="n">
        <f aca="false">IF(ISNUMBER(LARGE($D73:$AG73,AH$9)),LARGE($D73:$AG73,AH$9),"")</f>
        <v>235.2</v>
      </c>
      <c r="AI73" s="37" t="str">
        <f aca="false">IF(ISNUMBER(LARGE($D73:$AG73,AI$9)),LARGE($D73:$AG73,AI$9),"")</f>
        <v/>
      </c>
      <c r="AJ73" s="37" t="str">
        <f aca="false">IF(ISNUMBER(LARGE($D73:$AG73,AJ$9)),LARGE($D73:$AG73,AJ$9),"")</f>
        <v/>
      </c>
      <c r="AK73" s="37" t="str">
        <f aca="false">IF(ISNUMBER(LARGE($D73:$AG73,AK$9)),LARGE($D73:$AG73,AK$9),"")</f>
        <v/>
      </c>
      <c r="AL73" s="37" t="str">
        <f aca="false">IF(ISNUMBER(LARGE($D73:$AG73,AL$9)),LARGE($D73:$AG73,AL$9),"")</f>
        <v/>
      </c>
      <c r="AM73" s="37" t="str">
        <f aca="false">IF(ISNUMBER(LARGE($D73:$AG73,AM$9)),LARGE($D73:$AG73,AM$9),"")</f>
        <v/>
      </c>
      <c r="AN73" s="37" t="str">
        <f aca="false">IF(ISNUMBER(LARGE($D73:$AG73,AN$9)),LARGE($D73:$AG73,AN$9),"")</f>
        <v/>
      </c>
      <c r="AO73" s="37" t="str">
        <f aca="false">IF(ISNUMBER(LARGE($D73:$AG73,AO$9)),LARGE($D73:$AG73,AO$9),"")</f>
        <v/>
      </c>
      <c r="AP73" s="37" t="str">
        <f aca="false">IF(ISNUMBER(LARGE($D73:$AG73,AP$9)),LARGE($D73:$AG73,AP$9),"")</f>
        <v/>
      </c>
      <c r="AQ73" s="37" t="str">
        <f aca="false">IF(ISNUMBER(LARGE($D73:$AG73,AQ$9)),LARGE($D73:$AG73,AQ$9),"")</f>
        <v/>
      </c>
      <c r="AR73" s="37" t="str">
        <f aca="false">IF(ISNUMBER(LARGE($D73:$AG73,AR$9)),LARGE($D73:$AG73,AR$9),"")</f>
        <v/>
      </c>
      <c r="AS73" s="37" t="str">
        <f aca="false">IF(ISNUMBER(LARGE($D73:$AG73,AS$9)),LARGE($D73:$AG73,AS$9),"")</f>
        <v/>
      </c>
      <c r="AT73" s="37" t="str">
        <f aca="false">IF(ISNUMBER(LARGE($D73:$AG73,AT$9)),LARGE($D73:$AG73,AT$9),"")</f>
        <v/>
      </c>
      <c r="AU73" s="37" t="str">
        <f aca="false">IF(ISNUMBER(LARGE($D73:$AG73,AU$9)),LARGE($D73:$AG73,AU$9),"")</f>
        <v/>
      </c>
      <c r="AV73" s="37" t="str">
        <f aca="false">IF(ISNUMBER(LARGE($D73:$AG73,AV$9)),LARGE($D73:$AG73,AV$9),"")</f>
        <v/>
      </c>
      <c r="AW73" s="37" t="str">
        <f aca="false">IF(ISNUMBER(LARGE($D73:$AG73,AW$9)),LARGE($D73:$AG73,AW$9),"")</f>
        <v/>
      </c>
      <c r="AX73" s="37" t="str">
        <f aca="false">IF(ISNUMBER(LARGE($D73:$AG73,AX$9)),LARGE($D73:$AG73,AX$9),"")</f>
        <v/>
      </c>
      <c r="AY73" s="37" t="str">
        <f aca="false">IF(ISNUMBER(LARGE($D73:$AG73,AY$9)),LARGE($D73:$AG73,AY$9),"")</f>
        <v/>
      </c>
      <c r="AZ73" s="37" t="str">
        <f aca="false">IF(ISNUMBER(LARGE($D73:$AG73,AZ$9)),LARGE($D73:$AG73,AZ$9),"")</f>
        <v/>
      </c>
      <c r="BA73" s="43" t="str">
        <f aca="false">IF(ISNUMBER(LARGE($D73:$AG73,BA$9)),LARGE($D73:$AG73,BA$9),"")</f>
        <v/>
      </c>
      <c r="BB73" s="36"/>
      <c r="BC73" s="58"/>
      <c r="BD73" s="37"/>
      <c r="BE73" s="37"/>
      <c r="BF73" s="37"/>
      <c r="BG73" s="37"/>
      <c r="BH73" s="37"/>
      <c r="BI73" s="37"/>
      <c r="BJ73" s="37"/>
      <c r="BK73" s="37"/>
      <c r="BL73" s="44" t="n">
        <f aca="false">AH73</f>
        <v>235.2</v>
      </c>
      <c r="BM73" s="45" t="str">
        <f aca="false">AI73</f>
        <v/>
      </c>
      <c r="BN73" s="45" t="str">
        <f aca="false">AJ73</f>
        <v/>
      </c>
      <c r="BO73" s="45" t="str">
        <f aca="false">AK73</f>
        <v/>
      </c>
      <c r="BP73" s="45" t="str">
        <f aca="false">AL73</f>
        <v/>
      </c>
      <c r="BQ73" s="45" t="str">
        <f aca="false">AM73</f>
        <v/>
      </c>
      <c r="BR73" s="45" t="str">
        <f aca="false">AN73</f>
        <v/>
      </c>
      <c r="BS73" s="45" t="str">
        <f aca="false">AO73</f>
        <v/>
      </c>
      <c r="BT73" s="45" t="str">
        <f aca="false">AP73</f>
        <v/>
      </c>
      <c r="BU73" s="45" t="str">
        <f aca="false">AQ73</f>
        <v/>
      </c>
      <c r="BV73" s="45" t="str">
        <f aca="false">AR73</f>
        <v/>
      </c>
      <c r="BW73" s="45" t="str">
        <f aca="false">AS73</f>
        <v/>
      </c>
      <c r="BX73" s="45" t="str">
        <f aca="false">AT73</f>
        <v/>
      </c>
      <c r="BY73" s="45" t="str">
        <f aca="false">AU73</f>
        <v/>
      </c>
      <c r="BZ73" s="45" t="str">
        <f aca="false">AV73</f>
        <v/>
      </c>
      <c r="CA73" s="45" t="str">
        <f aca="false">AW73</f>
        <v/>
      </c>
      <c r="CB73" s="45" t="str">
        <f aca="false">AX73</f>
        <v/>
      </c>
      <c r="CC73" s="45" t="str">
        <f aca="false">AY73</f>
        <v/>
      </c>
      <c r="CD73" s="45" t="str">
        <f aca="false">AZ73</f>
        <v/>
      </c>
      <c r="CE73" s="53" t="str">
        <f aca="false">BA73</f>
        <v/>
      </c>
      <c r="CF73" s="46" t="n">
        <f aca="false">SUM(BL73:CE73)</f>
        <v>235.2</v>
      </c>
    </row>
    <row r="74" customFormat="false" ht="12.8" hidden="false" customHeight="false" outlineLevel="0" collapsed="false">
      <c r="A74" s="33" t="s">
        <v>89</v>
      </c>
      <c r="B74" s="34" t="n">
        <f aca="false">B73+1</f>
        <v>65</v>
      </c>
      <c r="C74" s="35" t="n">
        <f aca="false">CF74</f>
        <v>230</v>
      </c>
      <c r="D74" s="36"/>
      <c r="E74" s="48" t="n">
        <v>103</v>
      </c>
      <c r="F74" s="48" t="n">
        <v>56.7</v>
      </c>
      <c r="G74" s="48" t="n">
        <v>43.8</v>
      </c>
      <c r="H74" s="48" t="n">
        <v>26.5</v>
      </c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43"/>
      <c r="AH74" s="36" t="n">
        <f aca="false">IF(ISNUMBER(LARGE($D74:$AG74,AH$9)),LARGE($D74:$AG74,AH$9),"")</f>
        <v>103</v>
      </c>
      <c r="AI74" s="37" t="n">
        <f aca="false">IF(ISNUMBER(LARGE($D74:$AG74,AI$9)),LARGE($D74:$AG74,AI$9),"")</f>
        <v>56.7</v>
      </c>
      <c r="AJ74" s="37" t="n">
        <f aca="false">IF(ISNUMBER(LARGE($D74:$AG74,AJ$9)),LARGE($D74:$AG74,AJ$9),"")</f>
        <v>43.8</v>
      </c>
      <c r="AK74" s="37" t="n">
        <f aca="false">IF(ISNUMBER(LARGE($D74:$AG74,AK$9)),LARGE($D74:$AG74,AK$9),"")</f>
        <v>26.5</v>
      </c>
      <c r="AL74" s="37" t="str">
        <f aca="false">IF(ISNUMBER(LARGE($D74:$AG74,AL$9)),LARGE($D74:$AG74,AL$9),"")</f>
        <v/>
      </c>
      <c r="AM74" s="37" t="str">
        <f aca="false">IF(ISNUMBER(LARGE($D74:$AG74,AM$9)),LARGE($D74:$AG74,AM$9),"")</f>
        <v/>
      </c>
      <c r="AN74" s="37" t="str">
        <f aca="false">IF(ISNUMBER(LARGE($D74:$AG74,AN$9)),LARGE($D74:$AG74,AN$9),"")</f>
        <v/>
      </c>
      <c r="AO74" s="37" t="str">
        <f aca="false">IF(ISNUMBER(LARGE($D74:$AG74,AO$9)),LARGE($D74:$AG74,AO$9),"")</f>
        <v/>
      </c>
      <c r="AP74" s="37" t="str">
        <f aca="false">IF(ISNUMBER(LARGE($D74:$AG74,AP$9)),LARGE($D74:$AG74,AP$9),"")</f>
        <v/>
      </c>
      <c r="AQ74" s="37" t="str">
        <f aca="false">IF(ISNUMBER(LARGE($D74:$AG74,AQ$9)),LARGE($D74:$AG74,AQ$9),"")</f>
        <v/>
      </c>
      <c r="AR74" s="37" t="str">
        <f aca="false">IF(ISNUMBER(LARGE($D74:$AG74,AR$9)),LARGE($D74:$AG74,AR$9),"")</f>
        <v/>
      </c>
      <c r="AS74" s="37" t="str">
        <f aca="false">IF(ISNUMBER(LARGE($D74:$AG74,AS$9)),LARGE($D74:$AG74,AS$9),"")</f>
        <v/>
      </c>
      <c r="AT74" s="37" t="str">
        <f aca="false">IF(ISNUMBER(LARGE($D74:$AG74,AT$9)),LARGE($D74:$AG74,AT$9),"")</f>
        <v/>
      </c>
      <c r="AU74" s="37" t="str">
        <f aca="false">IF(ISNUMBER(LARGE($D74:$AG74,AU$9)),LARGE($D74:$AG74,AU$9),"")</f>
        <v/>
      </c>
      <c r="AV74" s="37" t="str">
        <f aca="false">IF(ISNUMBER(LARGE($D74:$AG74,AV$9)),LARGE($D74:$AG74,AV$9),"")</f>
        <v/>
      </c>
      <c r="AW74" s="37" t="str">
        <f aca="false">IF(ISNUMBER(LARGE($D74:$AG74,AW$9)),LARGE($D74:$AG74,AW$9),"")</f>
        <v/>
      </c>
      <c r="AX74" s="37" t="str">
        <f aca="false">IF(ISNUMBER(LARGE($D74:$AG74,AX$9)),LARGE($D74:$AG74,AX$9),"")</f>
        <v/>
      </c>
      <c r="AY74" s="37" t="str">
        <f aca="false">IF(ISNUMBER(LARGE($D74:$AG74,AY$9)),LARGE($D74:$AG74,AY$9),"")</f>
        <v/>
      </c>
      <c r="AZ74" s="37" t="str">
        <f aca="false">IF(ISNUMBER(LARGE($D74:$AG74,AZ$9)),LARGE($D74:$AG74,AZ$9),"")</f>
        <v/>
      </c>
      <c r="BA74" s="43" t="str">
        <f aca="false">IF(ISNUMBER(LARGE($D74:$AG74,BA$9)),LARGE($D74:$AG74,BA$9),"")</f>
        <v/>
      </c>
      <c r="BB74" s="36"/>
      <c r="BC74" s="58"/>
      <c r="BD74" s="37"/>
      <c r="BE74" s="37"/>
      <c r="BF74" s="37"/>
      <c r="BG74" s="37"/>
      <c r="BH74" s="37"/>
      <c r="BI74" s="37"/>
      <c r="BJ74" s="37"/>
      <c r="BK74" s="37"/>
      <c r="BL74" s="44" t="n">
        <f aca="false">AH74</f>
        <v>103</v>
      </c>
      <c r="BM74" s="45" t="n">
        <f aca="false">AI74</f>
        <v>56.7</v>
      </c>
      <c r="BN74" s="45" t="n">
        <f aca="false">AJ74</f>
        <v>43.8</v>
      </c>
      <c r="BO74" s="45" t="n">
        <f aca="false">AK74</f>
        <v>26.5</v>
      </c>
      <c r="BP74" s="45" t="str">
        <f aca="false">AL74</f>
        <v/>
      </c>
      <c r="BQ74" s="45" t="str">
        <f aca="false">AM74</f>
        <v/>
      </c>
      <c r="BR74" s="45" t="str">
        <f aca="false">AN74</f>
        <v/>
      </c>
      <c r="BS74" s="45" t="str">
        <f aca="false">AO74</f>
        <v/>
      </c>
      <c r="BT74" s="45" t="str">
        <f aca="false">AP74</f>
        <v/>
      </c>
      <c r="BU74" s="45" t="str">
        <f aca="false">AQ74</f>
        <v/>
      </c>
      <c r="BV74" s="45" t="str">
        <f aca="false">AR74</f>
        <v/>
      </c>
      <c r="BW74" s="45" t="str">
        <f aca="false">AS74</f>
        <v/>
      </c>
      <c r="BX74" s="45" t="str">
        <f aca="false">AT74</f>
        <v/>
      </c>
      <c r="BY74" s="45" t="str">
        <f aca="false">AU74</f>
        <v/>
      </c>
      <c r="BZ74" s="45" t="str">
        <f aca="false">AV74</f>
        <v/>
      </c>
      <c r="CA74" s="45" t="str">
        <f aca="false">AW74</f>
        <v/>
      </c>
      <c r="CB74" s="45" t="str">
        <f aca="false">AX74</f>
        <v/>
      </c>
      <c r="CC74" s="45" t="str">
        <f aca="false">AY74</f>
        <v/>
      </c>
      <c r="CD74" s="45" t="str">
        <f aca="false">AZ74</f>
        <v/>
      </c>
      <c r="CE74" s="53" t="str">
        <f aca="false">BA74</f>
        <v/>
      </c>
      <c r="CF74" s="46" t="n">
        <f aca="false">SUM(BL74:CE74)</f>
        <v>230</v>
      </c>
    </row>
    <row r="75" customFormat="false" ht="7.45" hidden="false" customHeight="true" outlineLevel="0" collapsed="false">
      <c r="A75" s="59"/>
      <c r="B75" s="60"/>
      <c r="C75" s="60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60"/>
    </row>
  </sheetData>
  <mergeCells count="23">
    <mergeCell ref="BC1:BK1"/>
    <mergeCell ref="AJ2:AN2"/>
    <mergeCell ref="BC2:BK2"/>
    <mergeCell ref="AJ3:AN3"/>
    <mergeCell ref="BC3:BK3"/>
    <mergeCell ref="AJ4:AN4"/>
    <mergeCell ref="BC4:BK4"/>
    <mergeCell ref="AJ5:AN5"/>
    <mergeCell ref="BC5:BK5"/>
    <mergeCell ref="BC6:BK6"/>
    <mergeCell ref="A8:A9"/>
    <mergeCell ref="B8:B9"/>
    <mergeCell ref="C8:C9"/>
    <mergeCell ref="D8:H8"/>
    <mergeCell ref="I8:M8"/>
    <mergeCell ref="N8:T8"/>
    <mergeCell ref="U8:W8"/>
    <mergeCell ref="X8:AB8"/>
    <mergeCell ref="AC8:AG8"/>
    <mergeCell ref="AH8:AW8"/>
    <mergeCell ref="BB8:BK8"/>
    <mergeCell ref="BL8:CE8"/>
    <mergeCell ref="CF8:CF9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0" activeCellId="0" sqref="B2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3" width="3.61"/>
    <col collapsed="false" customWidth="true" hidden="false" outlineLevel="0" max="2" min="2" style="3" width="5.06"/>
    <col collapsed="false" customWidth="true" hidden="false" outlineLevel="0" max="3" min="3" style="3" width="4.73"/>
  </cols>
  <sheetData>
    <row r="1" customFormat="false" ht="12.8" hidden="false" customHeight="false" outlineLevel="0" collapsed="false">
      <c r="A1" s="3" t="s">
        <v>90</v>
      </c>
      <c r="B1" s="3" t="s">
        <v>91</v>
      </c>
      <c r="C1" s="3" t="s">
        <v>92</v>
      </c>
    </row>
    <row r="2" customFormat="false" ht="12.8" hidden="false" customHeight="false" outlineLevel="0" collapsed="false">
      <c r="A2" s="3" t="n">
        <v>1</v>
      </c>
      <c r="B2" s="3" t="n">
        <v>3</v>
      </c>
      <c r="C2" s="3" t="n">
        <v>25</v>
      </c>
    </row>
    <row r="3" customFormat="false" ht="12.8" hidden="false" customHeight="false" outlineLevel="0" collapsed="false">
      <c r="A3" s="3" t="n">
        <v>2</v>
      </c>
      <c r="B3" s="3" t="n">
        <v>2</v>
      </c>
      <c r="C3" s="3" t="n">
        <v>25</v>
      </c>
    </row>
    <row r="4" customFormat="false" ht="12.8" hidden="false" customHeight="false" outlineLevel="0" collapsed="false">
      <c r="A4" s="3" t="n">
        <v>3</v>
      </c>
      <c r="B4" s="3" t="n">
        <v>1</v>
      </c>
      <c r="C4" s="3" t="n">
        <v>25</v>
      </c>
    </row>
    <row r="5" customFormat="false" ht="12.8" hidden="false" customHeight="false" outlineLevel="0" collapsed="false">
      <c r="A5" s="3" t="n">
        <v>4</v>
      </c>
      <c r="B5" s="3" t="n">
        <v>12</v>
      </c>
      <c r="C5" s="3" t="n">
        <v>24</v>
      </c>
    </row>
    <row r="6" customFormat="false" ht="12.8" hidden="false" customHeight="false" outlineLevel="0" collapsed="false">
      <c r="A6" s="3" t="n">
        <v>5</v>
      </c>
      <c r="B6" s="3" t="n">
        <v>11</v>
      </c>
      <c r="C6" s="3" t="n">
        <v>24</v>
      </c>
    </row>
    <row r="7" customFormat="false" ht="12.8" hidden="false" customHeight="false" outlineLevel="0" collapsed="false">
      <c r="A7" s="3" t="n">
        <v>6</v>
      </c>
      <c r="B7" s="3" t="n">
        <v>10</v>
      </c>
      <c r="C7" s="3" t="n">
        <v>24</v>
      </c>
    </row>
    <row r="8" customFormat="false" ht="12.8" hidden="false" customHeight="false" outlineLevel="0" collapsed="false">
      <c r="A8" s="3" t="n">
        <v>7</v>
      </c>
      <c r="B8" s="3" t="n">
        <v>9</v>
      </c>
      <c r="C8" s="3" t="n">
        <v>24</v>
      </c>
    </row>
    <row r="9" customFormat="false" ht="12.8" hidden="false" customHeight="false" outlineLevel="0" collapsed="false">
      <c r="A9" s="3" t="n">
        <v>8</v>
      </c>
      <c r="B9" s="3" t="n">
        <v>8</v>
      </c>
      <c r="C9" s="3" t="n">
        <v>24</v>
      </c>
    </row>
    <row r="10" customFormat="false" ht="12.8" hidden="false" customHeight="false" outlineLevel="0" collapsed="false">
      <c r="A10" s="3" t="n">
        <v>9</v>
      </c>
      <c r="B10" s="3" t="n">
        <v>7</v>
      </c>
      <c r="C10" s="3" t="n">
        <v>24</v>
      </c>
    </row>
    <row r="11" customFormat="false" ht="12.8" hidden="false" customHeight="false" outlineLevel="0" collapsed="false">
      <c r="A11" s="3" t="n">
        <v>10</v>
      </c>
      <c r="B11" s="3" t="n">
        <v>6</v>
      </c>
      <c r="C11" s="3" t="n">
        <v>24</v>
      </c>
    </row>
    <row r="12" customFormat="false" ht="12.8" hidden="false" customHeight="false" outlineLevel="0" collapsed="false">
      <c r="A12" s="3" t="n">
        <v>11</v>
      </c>
      <c r="B12" s="3" t="n">
        <v>5</v>
      </c>
      <c r="C12" s="3" t="n">
        <v>24</v>
      </c>
    </row>
    <row r="13" customFormat="false" ht="12.8" hidden="false" customHeight="false" outlineLevel="0" collapsed="false">
      <c r="A13" s="3" t="n">
        <v>12</v>
      </c>
      <c r="B13" s="3" t="n">
        <v>4</v>
      </c>
      <c r="C13" s="3" t="n">
        <v>24</v>
      </c>
    </row>
    <row r="14" customFormat="false" ht="12.8" hidden="false" customHeight="false" outlineLevel="0" collapsed="false">
      <c r="A14" s="3" t="n">
        <v>13</v>
      </c>
      <c r="B14" s="3" t="n">
        <v>3</v>
      </c>
      <c r="C14" s="3" t="n">
        <v>24</v>
      </c>
    </row>
    <row r="15" customFormat="false" ht="12.8" hidden="false" customHeight="false" outlineLevel="0" collapsed="false">
      <c r="A15" s="3" t="n">
        <v>14</v>
      </c>
      <c r="B15" s="3" t="n">
        <v>2</v>
      </c>
      <c r="C15" s="3" t="n">
        <v>24</v>
      </c>
    </row>
    <row r="16" customFormat="false" ht="12.8" hidden="false" customHeight="false" outlineLevel="0" collapsed="false">
      <c r="A16" s="3" t="n">
        <v>15</v>
      </c>
      <c r="B16" s="3" t="n">
        <v>1</v>
      </c>
      <c r="C16" s="3" t="n">
        <v>24</v>
      </c>
    </row>
    <row r="17" customFormat="false" ht="12.8" hidden="false" customHeight="false" outlineLevel="0" collapsed="false">
      <c r="A17" s="3" t="n">
        <v>16</v>
      </c>
      <c r="B17" s="3" t="n">
        <v>12</v>
      </c>
      <c r="C17" s="3" t="n">
        <v>23</v>
      </c>
    </row>
    <row r="18" customFormat="false" ht="12.8" hidden="false" customHeight="false" outlineLevel="0" collapsed="false">
      <c r="A18" s="3" t="n">
        <v>17</v>
      </c>
      <c r="B18" s="3" t="n">
        <v>11</v>
      </c>
      <c r="C18" s="3" t="n">
        <v>23</v>
      </c>
    </row>
    <row r="19" customFormat="false" ht="12.8" hidden="false" customHeight="false" outlineLevel="0" collapsed="false">
      <c r="A19" s="3" t="n">
        <v>18</v>
      </c>
      <c r="B19" s="3" t="n">
        <v>10</v>
      </c>
      <c r="C19" s="3" t="n">
        <v>23</v>
      </c>
    </row>
    <row r="24" customFormat="false" ht="12.8" hidden="false" customHeight="false" outlineLevel="0" collapsed="false"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2209</TotalTime>
  <Application>LibreOffice/24.8.6.2$Linux_X86_64 LibreOffice_project/d50be90c1d90f0f90a5235ffcbbafbbfa38a83c2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2023-01-10T07:12:19Z</dcterms:created>
  <dc:creator/>
  <dc:description/>
  <dc:language>es-VE</dc:language>
  <cp:lastModifiedBy/>
  <dcterms:modified xsi:type="dcterms:W3CDTF">2025-04-13T11:30:10Z</dcterms:modified>
  <cp:revision>140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